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il\Documents\TAEKWONDO\SOUTEZNI\soutěže 2018\liga18\hotovo před čertem\"/>
    </mc:Choice>
  </mc:AlternateContent>
  <xr:revisionPtr revIDLastSave="0" documentId="13_ncr:1_{CDB44432-C7FE-4510-BDF8-DD7A3EFEEA4E}" xr6:coauthVersionLast="40" xr6:coauthVersionMax="40" xr10:uidLastSave="{00000000-0000-0000-0000-000000000000}"/>
  <bookViews>
    <workbookView xWindow="0" yWindow="0" windowWidth="20490" windowHeight="7530" activeTab="3" xr2:uid="{4B76790D-FAA6-44EB-84D4-4F46390E2D4D}"/>
  </bookViews>
  <sheets>
    <sheet name="st. žákyně abeceda " sheetId="7" r:id="rId1"/>
    <sheet name="st. žákyně CELKOVĚ" sheetId="1" r:id="rId2"/>
    <sheet name="st. žákyně TUL" sheetId="9" r:id="rId3"/>
    <sheet name="st. žákyně MATSOGI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8" i="10" l="1"/>
  <c r="DJ11" i="10"/>
  <c r="DJ10" i="10"/>
  <c r="DJ9" i="10"/>
  <c r="DJ7" i="10"/>
  <c r="CC19" i="10"/>
  <c r="CR33" i="10"/>
  <c r="CQ33" i="10"/>
  <c r="CP33" i="10"/>
  <c r="CO33" i="10"/>
  <c r="CN33" i="10"/>
  <c r="CM33" i="10"/>
  <c r="CL33" i="10"/>
  <c r="CK33" i="10"/>
  <c r="CJ33" i="10"/>
  <c r="CI33" i="10"/>
  <c r="CH33" i="10"/>
  <c r="CG33" i="10"/>
  <c r="CR32" i="10"/>
  <c r="CQ32" i="10"/>
  <c r="CP32" i="10"/>
  <c r="CO32" i="10"/>
  <c r="CN32" i="10"/>
  <c r="CM32" i="10"/>
  <c r="CI32" i="10" s="1"/>
  <c r="CL32" i="10"/>
  <c r="CH32" i="10" s="1"/>
  <c r="CK32" i="10"/>
  <c r="CG32" i="10" s="1"/>
  <c r="CJ32" i="10"/>
  <c r="CR29" i="10"/>
  <c r="CQ29" i="10"/>
  <c r="CP29" i="10"/>
  <c r="CO29" i="10"/>
  <c r="CN29" i="10"/>
  <c r="CJ29" i="10" s="1"/>
  <c r="CM29" i="10"/>
  <c r="CI29" i="10" s="1"/>
  <c r="CL29" i="10"/>
  <c r="CH29" i="10" s="1"/>
  <c r="CK29" i="10"/>
  <c r="CG29" i="10" s="1"/>
  <c r="CR31" i="10"/>
  <c r="CQ31" i="10"/>
  <c r="CP31" i="10"/>
  <c r="CO31" i="10"/>
  <c r="CN31" i="10"/>
  <c r="CJ31" i="10" s="1"/>
  <c r="CM31" i="10"/>
  <c r="CI31" i="10" s="1"/>
  <c r="CL31" i="10"/>
  <c r="CK31" i="10"/>
  <c r="CG31" i="10" s="1"/>
  <c r="CH31" i="10"/>
  <c r="CR28" i="10"/>
  <c r="CQ28" i="10"/>
  <c r="CP28" i="10"/>
  <c r="CO28" i="10"/>
  <c r="CN28" i="10"/>
  <c r="CJ28" i="10" s="1"/>
  <c r="CM28" i="10"/>
  <c r="CL28" i="10"/>
  <c r="CH28" i="10" s="1"/>
  <c r="CK28" i="10"/>
  <c r="CG28" i="10" s="1"/>
  <c r="CI28" i="10"/>
  <c r="CR27" i="10"/>
  <c r="CQ27" i="10"/>
  <c r="CP27" i="10"/>
  <c r="CO27" i="10"/>
  <c r="CN27" i="10"/>
  <c r="CJ27" i="10" s="1"/>
  <c r="CM27" i="10"/>
  <c r="CI27" i="10" s="1"/>
  <c r="CL27" i="10"/>
  <c r="CK27" i="10"/>
  <c r="CG27" i="10" s="1"/>
  <c r="CH27" i="10"/>
  <c r="CR26" i="10"/>
  <c r="CQ26" i="10"/>
  <c r="CP26" i="10"/>
  <c r="CO26" i="10"/>
  <c r="CN26" i="10"/>
  <c r="CJ26" i="10" s="1"/>
  <c r="CM26" i="10"/>
  <c r="CI26" i="10" s="1"/>
  <c r="CL26" i="10"/>
  <c r="CH26" i="10" s="1"/>
  <c r="CK26" i="10"/>
  <c r="CG26" i="10" s="1"/>
  <c r="CR23" i="10"/>
  <c r="CQ23" i="10"/>
  <c r="CP23" i="10"/>
  <c r="CO23" i="10"/>
  <c r="CN23" i="10"/>
  <c r="CJ23" i="10" s="1"/>
  <c r="CM23" i="10"/>
  <c r="CI23" i="10" s="1"/>
  <c r="CL23" i="10"/>
  <c r="CK23" i="10"/>
  <c r="CG23" i="10" s="1"/>
  <c r="CH23" i="10"/>
  <c r="CR21" i="10"/>
  <c r="CQ21" i="10"/>
  <c r="CP21" i="10"/>
  <c r="CO21" i="10"/>
  <c r="CN21" i="10"/>
  <c r="CJ21" i="10" s="1"/>
  <c r="CM21" i="10"/>
  <c r="CI21" i="10" s="1"/>
  <c r="CL21" i="10"/>
  <c r="CH21" i="10" s="1"/>
  <c r="CK21" i="10"/>
  <c r="CG21" i="10" s="1"/>
  <c r="CR17" i="10"/>
  <c r="CQ17" i="10"/>
  <c r="CP17" i="10"/>
  <c r="CO17" i="10"/>
  <c r="CN17" i="10"/>
  <c r="CM17" i="10"/>
  <c r="CI17" i="10" s="1"/>
  <c r="CL17" i="10"/>
  <c r="CH17" i="10" s="1"/>
  <c r="CK17" i="10"/>
  <c r="CG17" i="10" s="1"/>
  <c r="CJ17" i="10"/>
  <c r="CR18" i="10"/>
  <c r="CQ18" i="10"/>
  <c r="CP18" i="10"/>
  <c r="CO18" i="10"/>
  <c r="CN18" i="10"/>
  <c r="CJ18" i="10" s="1"/>
  <c r="CM18" i="10"/>
  <c r="CI18" i="10" s="1"/>
  <c r="CL18" i="10"/>
  <c r="CK18" i="10"/>
  <c r="CG18" i="10" s="1"/>
  <c r="CH18" i="10"/>
  <c r="CR16" i="10"/>
  <c r="CQ16" i="10"/>
  <c r="CP16" i="10"/>
  <c r="CO16" i="10"/>
  <c r="CN16" i="10"/>
  <c r="CJ16" i="10" s="1"/>
  <c r="CM16" i="10"/>
  <c r="CL16" i="10"/>
  <c r="CK16" i="10"/>
  <c r="CG16" i="10" s="1"/>
  <c r="CI16" i="10"/>
  <c r="CH16" i="10"/>
  <c r="CR20" i="10"/>
  <c r="CQ20" i="10"/>
  <c r="CP20" i="10"/>
  <c r="CO20" i="10"/>
  <c r="CN20" i="10"/>
  <c r="CM20" i="10"/>
  <c r="CI20" i="10" s="1"/>
  <c r="CL20" i="10"/>
  <c r="CH20" i="10" s="1"/>
  <c r="CK20" i="10"/>
  <c r="CG20" i="10" s="1"/>
  <c r="CJ20" i="10"/>
  <c r="CR25" i="10"/>
  <c r="CQ25" i="10"/>
  <c r="CP25" i="10"/>
  <c r="CO25" i="10"/>
  <c r="CN25" i="10"/>
  <c r="CM25" i="10"/>
  <c r="CI25" i="10" s="1"/>
  <c r="CL25" i="10"/>
  <c r="CH25" i="10" s="1"/>
  <c r="CK25" i="10"/>
  <c r="CG25" i="10" s="1"/>
  <c r="CJ25" i="10"/>
  <c r="CR24" i="10"/>
  <c r="CQ24" i="10"/>
  <c r="CP24" i="10"/>
  <c r="CO24" i="10"/>
  <c r="CN24" i="10"/>
  <c r="CM24" i="10"/>
  <c r="CI24" i="10" s="1"/>
  <c r="CL24" i="10"/>
  <c r="CK24" i="10"/>
  <c r="CG24" i="10" s="1"/>
  <c r="CJ24" i="10"/>
  <c r="CH24" i="10"/>
  <c r="CR30" i="10"/>
  <c r="CQ30" i="10"/>
  <c r="CP30" i="10"/>
  <c r="CO30" i="10"/>
  <c r="CN30" i="10"/>
  <c r="CM30" i="10"/>
  <c r="CI30" i="10" s="1"/>
  <c r="CL30" i="10"/>
  <c r="CH30" i="10" s="1"/>
  <c r="CK30" i="10"/>
  <c r="CG30" i="10" s="1"/>
  <c r="CJ30" i="10"/>
  <c r="CR12" i="10"/>
  <c r="CQ12" i="10"/>
  <c r="CP12" i="10"/>
  <c r="CO12" i="10"/>
  <c r="CN12" i="10"/>
  <c r="CM12" i="10"/>
  <c r="CI12" i="10" s="1"/>
  <c r="CL12" i="10"/>
  <c r="CH12" i="10" s="1"/>
  <c r="CK12" i="10"/>
  <c r="CJ12" i="10"/>
  <c r="CG12" i="10"/>
  <c r="CR14" i="10"/>
  <c r="CQ14" i="10"/>
  <c r="CP14" i="10"/>
  <c r="CO14" i="10"/>
  <c r="CN14" i="10"/>
  <c r="CJ14" i="10" s="1"/>
  <c r="CM14" i="10"/>
  <c r="CI14" i="10" s="1"/>
  <c r="CL14" i="10"/>
  <c r="CK14" i="10"/>
  <c r="CG14" i="10" s="1"/>
  <c r="CH14" i="10"/>
  <c r="CR13" i="10"/>
  <c r="CQ13" i="10"/>
  <c r="CP13" i="10"/>
  <c r="CO13" i="10"/>
  <c r="CN13" i="10"/>
  <c r="CM13" i="10"/>
  <c r="CI13" i="10" s="1"/>
  <c r="CL13" i="10"/>
  <c r="CH13" i="10" s="1"/>
  <c r="CK13" i="10"/>
  <c r="CG13" i="10" s="1"/>
  <c r="CJ13" i="10"/>
  <c r="CR22" i="10"/>
  <c r="CQ22" i="10"/>
  <c r="CP22" i="10"/>
  <c r="CO22" i="10"/>
  <c r="CN22" i="10"/>
  <c r="CM22" i="10"/>
  <c r="CI22" i="10" s="1"/>
  <c r="CL22" i="10"/>
  <c r="CH22" i="10" s="1"/>
  <c r="CK22" i="10"/>
  <c r="CJ22" i="10"/>
  <c r="CG22" i="10"/>
  <c r="CR15" i="10"/>
  <c r="CQ15" i="10"/>
  <c r="CP15" i="10"/>
  <c r="CO15" i="10"/>
  <c r="CN15" i="10"/>
  <c r="CJ15" i="10" s="1"/>
  <c r="CM15" i="10"/>
  <c r="CI15" i="10" s="1"/>
  <c r="CL15" i="10"/>
  <c r="CK15" i="10"/>
  <c r="CG15" i="10" s="1"/>
  <c r="CH15" i="10"/>
  <c r="DF11" i="10"/>
  <c r="DE11" i="10"/>
  <c r="CR8" i="10"/>
  <c r="CQ8" i="10"/>
  <c r="CP8" i="10"/>
  <c r="CO8" i="10"/>
  <c r="CN8" i="10"/>
  <c r="CJ8" i="10" s="1"/>
  <c r="CM8" i="10"/>
  <c r="CL8" i="10"/>
  <c r="CH8" i="10" s="1"/>
  <c r="CK8" i="10"/>
  <c r="CG8" i="10" s="1"/>
  <c r="CI8" i="10"/>
  <c r="DF10" i="10"/>
  <c r="DE10" i="10"/>
  <c r="CR11" i="10"/>
  <c r="CQ11" i="10"/>
  <c r="CP11" i="10"/>
  <c r="CO11" i="10"/>
  <c r="CN11" i="10"/>
  <c r="CJ11" i="10" s="1"/>
  <c r="CM11" i="10"/>
  <c r="CI11" i="10" s="1"/>
  <c r="CL11" i="10"/>
  <c r="CH11" i="10" s="1"/>
  <c r="CK11" i="10"/>
  <c r="CG11" i="10"/>
  <c r="DF9" i="10"/>
  <c r="DE9" i="10"/>
  <c r="CR19" i="10"/>
  <c r="CQ19" i="10"/>
  <c r="CP19" i="10"/>
  <c r="CO19" i="10"/>
  <c r="CN19" i="10"/>
  <c r="CJ19" i="10" s="1"/>
  <c r="CM19" i="10"/>
  <c r="CI19" i="10" s="1"/>
  <c r="CL19" i="10"/>
  <c r="CH19" i="10" s="1"/>
  <c r="CK19" i="10"/>
  <c r="CG19" i="10" s="1"/>
  <c r="DF8" i="10"/>
  <c r="DE8" i="10"/>
  <c r="CR10" i="10"/>
  <c r="CQ10" i="10"/>
  <c r="CP10" i="10"/>
  <c r="CO10" i="10"/>
  <c r="CN10" i="10"/>
  <c r="CJ10" i="10" s="1"/>
  <c r="CM10" i="10"/>
  <c r="CI10" i="10" s="1"/>
  <c r="CL10" i="10"/>
  <c r="CH10" i="10" s="1"/>
  <c r="CK10" i="10"/>
  <c r="CG10" i="10" s="1"/>
  <c r="DF7" i="10"/>
  <c r="DE7" i="10"/>
  <c r="CR7" i="10"/>
  <c r="CQ7" i="10"/>
  <c r="CP7" i="10"/>
  <c r="CO7" i="10"/>
  <c r="CN7" i="10"/>
  <c r="CJ7" i="10" s="1"/>
  <c r="CM7" i="10"/>
  <c r="CI7" i="10" s="1"/>
  <c r="CL7" i="10"/>
  <c r="CH7" i="10" s="1"/>
  <c r="CK7" i="10"/>
  <c r="CG7" i="10" s="1"/>
  <c r="CR9" i="10"/>
  <c r="CQ9" i="10"/>
  <c r="CP9" i="10"/>
  <c r="CO9" i="10"/>
  <c r="CN9" i="10"/>
  <c r="CJ9" i="10" s="1"/>
  <c r="CM9" i="10"/>
  <c r="CI9" i="10" s="1"/>
  <c r="CL9" i="10"/>
  <c r="CK9" i="10"/>
  <c r="CG9" i="10" s="1"/>
  <c r="CH9" i="10"/>
  <c r="DJ16" i="9"/>
  <c r="DJ15" i="9"/>
  <c r="DJ14" i="9"/>
  <c r="DJ13" i="9"/>
  <c r="DJ12" i="9"/>
  <c r="DJ11" i="9"/>
  <c r="DJ10" i="9"/>
  <c r="DJ9" i="9"/>
  <c r="DJ8" i="9"/>
  <c r="DJ7" i="9"/>
  <c r="DF16" i="9"/>
  <c r="DE16" i="9"/>
  <c r="DF15" i="9"/>
  <c r="DE15" i="9"/>
  <c r="DF14" i="9"/>
  <c r="DE14" i="9"/>
  <c r="DF13" i="9"/>
  <c r="DE13" i="9"/>
  <c r="DF12" i="9"/>
  <c r="DE12" i="9"/>
  <c r="DF11" i="9"/>
  <c r="DE11" i="9"/>
  <c r="DF10" i="9"/>
  <c r="DE10" i="9"/>
  <c r="DF9" i="9"/>
  <c r="DE9" i="9"/>
  <c r="DF8" i="9"/>
  <c r="DE8" i="9"/>
  <c r="CC20" i="9"/>
  <c r="CC21" i="9" s="1"/>
  <c r="CC22" i="9" s="1"/>
  <c r="CC23" i="9" s="1"/>
  <c r="CC24" i="9" s="1"/>
  <c r="CC25" i="9" s="1"/>
  <c r="CC26" i="9" s="1"/>
  <c r="CC27" i="9" s="1"/>
  <c r="CC30" i="9" s="1"/>
  <c r="CC35" i="9" s="1"/>
  <c r="CC36" i="9" s="1"/>
  <c r="CC37" i="9" s="1"/>
  <c r="CC19" i="9"/>
  <c r="CR53" i="9"/>
  <c r="CQ53" i="9"/>
  <c r="CP53" i="9"/>
  <c r="CO53" i="9"/>
  <c r="CN53" i="9"/>
  <c r="CM53" i="9"/>
  <c r="CL53" i="9"/>
  <c r="CK53" i="9"/>
  <c r="CG53" i="9" s="1"/>
  <c r="CJ53" i="9"/>
  <c r="CI53" i="9"/>
  <c r="CH53" i="9"/>
  <c r="CR52" i="9"/>
  <c r="CQ52" i="9"/>
  <c r="CP52" i="9"/>
  <c r="CO52" i="9"/>
  <c r="CN52" i="9"/>
  <c r="CM52" i="9"/>
  <c r="CL52" i="9"/>
  <c r="CK52" i="9"/>
  <c r="CG52" i="9" s="1"/>
  <c r="CJ52" i="9"/>
  <c r="CI52" i="9"/>
  <c r="CH52" i="9"/>
  <c r="CR51" i="9"/>
  <c r="CQ51" i="9"/>
  <c r="CP51" i="9"/>
  <c r="CO51" i="9"/>
  <c r="CN51" i="9"/>
  <c r="CJ51" i="9" s="1"/>
  <c r="CM51" i="9"/>
  <c r="CL51" i="9"/>
  <c r="CH51" i="9" s="1"/>
  <c r="CK51" i="9"/>
  <c r="CG51" i="9" s="1"/>
  <c r="CI51" i="9"/>
  <c r="CR50" i="9"/>
  <c r="CQ50" i="9"/>
  <c r="CP50" i="9"/>
  <c r="CO50" i="9"/>
  <c r="CN50" i="9"/>
  <c r="CM50" i="9"/>
  <c r="CI50" i="9" s="1"/>
  <c r="CL50" i="9"/>
  <c r="CH50" i="9" s="1"/>
  <c r="CK50" i="9"/>
  <c r="CG50" i="9" s="1"/>
  <c r="CJ50" i="9"/>
  <c r="CR48" i="9"/>
  <c r="CQ48" i="9"/>
  <c r="CP48" i="9"/>
  <c r="CO48" i="9"/>
  <c r="CN48" i="9"/>
  <c r="CM48" i="9"/>
  <c r="CL48" i="9"/>
  <c r="CK48" i="9"/>
  <c r="CG48" i="9" s="1"/>
  <c r="CJ48" i="9"/>
  <c r="CI48" i="9"/>
  <c r="CR47" i="9"/>
  <c r="CQ47" i="9"/>
  <c r="CP47" i="9"/>
  <c r="CO47" i="9"/>
  <c r="CN47" i="9"/>
  <c r="CJ47" i="9" s="1"/>
  <c r="CM47" i="9"/>
  <c r="CL47" i="9"/>
  <c r="CH47" i="9" s="1"/>
  <c r="CK47" i="9"/>
  <c r="CG47" i="9" s="1"/>
  <c r="CI47" i="9"/>
  <c r="CR46" i="9"/>
  <c r="CQ46" i="9"/>
  <c r="CP46" i="9"/>
  <c r="CO46" i="9"/>
  <c r="CN46" i="9"/>
  <c r="CM46" i="9"/>
  <c r="CI46" i="9" s="1"/>
  <c r="CL46" i="9"/>
  <c r="CH46" i="9" s="1"/>
  <c r="CK46" i="9"/>
  <c r="CG46" i="9" s="1"/>
  <c r="CJ46" i="9"/>
  <c r="CR45" i="9"/>
  <c r="CQ45" i="9"/>
  <c r="CP45" i="9"/>
  <c r="CO45" i="9"/>
  <c r="CN45" i="9"/>
  <c r="CJ45" i="9" s="1"/>
  <c r="CM45" i="9"/>
  <c r="CL45" i="9"/>
  <c r="CH45" i="9" s="1"/>
  <c r="CK45" i="9"/>
  <c r="CG45" i="9" s="1"/>
  <c r="CI45" i="9"/>
  <c r="CR44" i="9"/>
  <c r="CQ44" i="9"/>
  <c r="CP44" i="9"/>
  <c r="CO44" i="9"/>
  <c r="CN44" i="9"/>
  <c r="CM44" i="9"/>
  <c r="CI44" i="9" s="1"/>
  <c r="CL44" i="9"/>
  <c r="CH44" i="9" s="1"/>
  <c r="CK44" i="9"/>
  <c r="CG44" i="9" s="1"/>
  <c r="CJ44" i="9"/>
  <c r="CR39" i="9"/>
  <c r="CQ39" i="9"/>
  <c r="CP39" i="9"/>
  <c r="CO39" i="9"/>
  <c r="CN39" i="9"/>
  <c r="CM39" i="9"/>
  <c r="CL39" i="9"/>
  <c r="CH39" i="9" s="1"/>
  <c r="CK39" i="9"/>
  <c r="CG39" i="9" s="1"/>
  <c r="CI39" i="9"/>
  <c r="CR38" i="9"/>
  <c r="CQ38" i="9"/>
  <c r="CP38" i="9"/>
  <c r="CO38" i="9"/>
  <c r="CN38" i="9"/>
  <c r="CJ38" i="9" s="1"/>
  <c r="CM38" i="9"/>
  <c r="CI38" i="9" s="1"/>
  <c r="CL38" i="9"/>
  <c r="CH38" i="9" s="1"/>
  <c r="CK38" i="9"/>
  <c r="CG38" i="9" s="1"/>
  <c r="CR37" i="9"/>
  <c r="CQ37" i="9"/>
  <c r="CP37" i="9"/>
  <c r="CO37" i="9"/>
  <c r="CN37" i="9"/>
  <c r="CM37" i="9"/>
  <c r="CL37" i="9"/>
  <c r="CH37" i="9" s="1"/>
  <c r="CK37" i="9"/>
  <c r="CG37" i="9" s="1"/>
  <c r="CJ37" i="9"/>
  <c r="CI37" i="9"/>
  <c r="CR36" i="9"/>
  <c r="CQ36" i="9"/>
  <c r="CP36" i="9"/>
  <c r="CO36" i="9"/>
  <c r="CN36" i="9"/>
  <c r="CJ36" i="9" s="1"/>
  <c r="CM36" i="9"/>
  <c r="CI36" i="9" s="1"/>
  <c r="CL36" i="9"/>
  <c r="CH36" i="9" s="1"/>
  <c r="CK36" i="9"/>
  <c r="CG36" i="9" s="1"/>
  <c r="CR35" i="9"/>
  <c r="CQ35" i="9"/>
  <c r="CP35" i="9"/>
  <c r="CO35" i="9"/>
  <c r="CN35" i="9"/>
  <c r="CJ35" i="9" s="1"/>
  <c r="CM35" i="9"/>
  <c r="CI35" i="9" s="1"/>
  <c r="CL35" i="9"/>
  <c r="CH35" i="9" s="1"/>
  <c r="CK35" i="9"/>
  <c r="CG35" i="9" s="1"/>
  <c r="CR43" i="9"/>
  <c r="CQ43" i="9"/>
  <c r="CP43" i="9"/>
  <c r="CO43" i="9"/>
  <c r="CN43" i="9"/>
  <c r="CJ43" i="9" s="1"/>
  <c r="CM43" i="9"/>
  <c r="CI43" i="9" s="1"/>
  <c r="CL43" i="9"/>
  <c r="CH43" i="9" s="1"/>
  <c r="CK43" i="9"/>
  <c r="CG43" i="9" s="1"/>
  <c r="CR33" i="9"/>
  <c r="CQ33" i="9"/>
  <c r="CP33" i="9"/>
  <c r="CO33" i="9"/>
  <c r="CN33" i="9"/>
  <c r="CJ33" i="9" s="1"/>
  <c r="CM33" i="9"/>
  <c r="CI33" i="9" s="1"/>
  <c r="CL33" i="9"/>
  <c r="CH33" i="9" s="1"/>
  <c r="CK33" i="9"/>
  <c r="CG33" i="9" s="1"/>
  <c r="CR32" i="9"/>
  <c r="CQ32" i="9"/>
  <c r="CP32" i="9"/>
  <c r="CO32" i="9"/>
  <c r="CN32" i="9"/>
  <c r="CJ32" i="9" s="1"/>
  <c r="CM32" i="9"/>
  <c r="CI32" i="9" s="1"/>
  <c r="CL32" i="9"/>
  <c r="CK32" i="9"/>
  <c r="CG32" i="9" s="1"/>
  <c r="CH32" i="9"/>
  <c r="CR31" i="9"/>
  <c r="CQ31" i="9"/>
  <c r="CP31" i="9"/>
  <c r="CO31" i="9"/>
  <c r="CN31" i="9"/>
  <c r="CJ31" i="9" s="1"/>
  <c r="CM31" i="9"/>
  <c r="CL31" i="9"/>
  <c r="CH31" i="9" s="1"/>
  <c r="CK31" i="9"/>
  <c r="CI31" i="9"/>
  <c r="CR42" i="9"/>
  <c r="CQ42" i="9"/>
  <c r="CP42" i="9"/>
  <c r="CO42" i="9"/>
  <c r="CN42" i="9"/>
  <c r="CJ42" i="9" s="1"/>
  <c r="CM42" i="9"/>
  <c r="CI42" i="9" s="1"/>
  <c r="CL42" i="9"/>
  <c r="CH42" i="9" s="1"/>
  <c r="CK42" i="9"/>
  <c r="CG42" i="9" s="1"/>
  <c r="CR28" i="9"/>
  <c r="CQ28" i="9"/>
  <c r="CP28" i="9"/>
  <c r="CO28" i="9"/>
  <c r="CN28" i="9"/>
  <c r="CM28" i="9"/>
  <c r="CI28" i="9" s="1"/>
  <c r="CL28" i="9"/>
  <c r="CH28" i="9" s="1"/>
  <c r="CK28" i="9"/>
  <c r="CG28" i="9" s="1"/>
  <c r="CJ28" i="9"/>
  <c r="CR26" i="9"/>
  <c r="CQ26" i="9"/>
  <c r="CP26" i="9"/>
  <c r="CO26" i="9"/>
  <c r="CN26" i="9"/>
  <c r="CJ26" i="9" s="1"/>
  <c r="CM26" i="9"/>
  <c r="CL26" i="9"/>
  <c r="CH26" i="9" s="1"/>
  <c r="CK26" i="9"/>
  <c r="CG26" i="9" s="1"/>
  <c r="CI26" i="9"/>
  <c r="CR41" i="9"/>
  <c r="CQ41" i="9"/>
  <c r="CP41" i="9"/>
  <c r="CO41" i="9"/>
  <c r="CN41" i="9"/>
  <c r="CJ41" i="9" s="1"/>
  <c r="CM41" i="9"/>
  <c r="CL41" i="9"/>
  <c r="CH41" i="9" s="1"/>
  <c r="CK41" i="9"/>
  <c r="CG41" i="9" s="1"/>
  <c r="CR25" i="9"/>
  <c r="CQ25" i="9"/>
  <c r="CP25" i="9"/>
  <c r="CO25" i="9"/>
  <c r="CN25" i="9"/>
  <c r="CJ25" i="9" s="1"/>
  <c r="CM25" i="9"/>
  <c r="CI25" i="9" s="1"/>
  <c r="CL25" i="9"/>
  <c r="CH25" i="9" s="1"/>
  <c r="CK25" i="9"/>
  <c r="CG25" i="9" s="1"/>
  <c r="CR40" i="9"/>
  <c r="CQ40" i="9"/>
  <c r="CP40" i="9"/>
  <c r="CO40" i="9"/>
  <c r="CN40" i="9"/>
  <c r="CM40" i="9"/>
  <c r="CI40" i="9" s="1"/>
  <c r="CL40" i="9"/>
  <c r="CK40" i="9"/>
  <c r="CG40" i="9" s="1"/>
  <c r="CJ40" i="9"/>
  <c r="CH40" i="9"/>
  <c r="CR24" i="9"/>
  <c r="CQ24" i="9"/>
  <c r="CP24" i="9"/>
  <c r="CO24" i="9"/>
  <c r="CN24" i="9"/>
  <c r="CM24" i="9"/>
  <c r="CI24" i="9" s="1"/>
  <c r="CL24" i="9"/>
  <c r="CH24" i="9" s="1"/>
  <c r="CK24" i="9"/>
  <c r="CJ24" i="9"/>
  <c r="CR49" i="9"/>
  <c r="CQ49" i="9"/>
  <c r="CP49" i="9"/>
  <c r="CO49" i="9"/>
  <c r="CN49" i="9"/>
  <c r="CJ49" i="9" s="1"/>
  <c r="CM49" i="9"/>
  <c r="CL49" i="9"/>
  <c r="CH49" i="9" s="1"/>
  <c r="CK49" i="9"/>
  <c r="CG49" i="9" s="1"/>
  <c r="CR30" i="9"/>
  <c r="CQ30" i="9"/>
  <c r="CP30" i="9"/>
  <c r="CO30" i="9"/>
  <c r="CN30" i="9"/>
  <c r="CM30" i="9"/>
  <c r="CI30" i="9" s="1"/>
  <c r="CL30" i="9"/>
  <c r="CK30" i="9"/>
  <c r="CG30" i="9" s="1"/>
  <c r="CJ30" i="9"/>
  <c r="CR20" i="9"/>
  <c r="CQ20" i="9"/>
  <c r="CP20" i="9"/>
  <c r="CO20" i="9"/>
  <c r="CN20" i="9"/>
  <c r="CM20" i="9"/>
  <c r="CI20" i="9" s="1"/>
  <c r="CL20" i="9"/>
  <c r="CH20" i="9" s="1"/>
  <c r="CK20" i="9"/>
  <c r="CG20" i="9" s="1"/>
  <c r="CJ20" i="9"/>
  <c r="CR19" i="9"/>
  <c r="CQ19" i="9"/>
  <c r="CP19" i="9"/>
  <c r="CO19" i="9"/>
  <c r="CN19" i="9"/>
  <c r="CJ19" i="9" s="1"/>
  <c r="CM19" i="9"/>
  <c r="CI19" i="9" s="1"/>
  <c r="CL19" i="9"/>
  <c r="CH19" i="9" s="1"/>
  <c r="CK19" i="9"/>
  <c r="CG19" i="9" s="1"/>
  <c r="CR17" i="9"/>
  <c r="CQ17" i="9"/>
  <c r="CP17" i="9"/>
  <c r="CO17" i="9"/>
  <c r="CN17" i="9"/>
  <c r="CJ17" i="9" s="1"/>
  <c r="CM17" i="9"/>
  <c r="CI17" i="9" s="1"/>
  <c r="CL17" i="9"/>
  <c r="CH17" i="9" s="1"/>
  <c r="CK17" i="9"/>
  <c r="CG17" i="9" s="1"/>
  <c r="CR16" i="9"/>
  <c r="CQ16" i="9"/>
  <c r="CP16" i="9"/>
  <c r="CO16" i="9"/>
  <c r="CN16" i="9"/>
  <c r="CJ16" i="9" s="1"/>
  <c r="CM16" i="9"/>
  <c r="CL16" i="9"/>
  <c r="CH16" i="9" s="1"/>
  <c r="CK16" i="9"/>
  <c r="CG16" i="9" s="1"/>
  <c r="CI16" i="9"/>
  <c r="CR23" i="9"/>
  <c r="CQ23" i="9"/>
  <c r="CP23" i="9"/>
  <c r="CO23" i="9"/>
  <c r="CN23" i="9"/>
  <c r="CM23" i="9"/>
  <c r="CI23" i="9" s="1"/>
  <c r="CL23" i="9"/>
  <c r="CH23" i="9" s="1"/>
  <c r="CK23" i="9"/>
  <c r="CG23" i="9" s="1"/>
  <c r="CJ23" i="9"/>
  <c r="CR15" i="9"/>
  <c r="CQ15" i="9"/>
  <c r="CP15" i="9"/>
  <c r="CO15" i="9"/>
  <c r="CN15" i="9"/>
  <c r="CM15" i="9"/>
  <c r="CI15" i="9" s="1"/>
  <c r="CL15" i="9"/>
  <c r="CH15" i="9" s="1"/>
  <c r="CK15" i="9"/>
  <c r="CG15" i="9" s="1"/>
  <c r="CJ15" i="9"/>
  <c r="CR22" i="9"/>
  <c r="CQ22" i="9"/>
  <c r="CP22" i="9"/>
  <c r="CO22" i="9"/>
  <c r="CN22" i="9"/>
  <c r="CJ22" i="9" s="1"/>
  <c r="CM22" i="9"/>
  <c r="CI22" i="9" s="1"/>
  <c r="CL22" i="9"/>
  <c r="CK22" i="9"/>
  <c r="CG22" i="9" s="1"/>
  <c r="CH22" i="9"/>
  <c r="CR13" i="9"/>
  <c r="CQ13" i="9"/>
  <c r="CP13" i="9"/>
  <c r="CO13" i="9"/>
  <c r="CN13" i="9"/>
  <c r="CM13" i="9"/>
  <c r="CI13" i="9" s="1"/>
  <c r="CL13" i="9"/>
  <c r="CK13" i="9"/>
  <c r="CG13" i="9" s="1"/>
  <c r="CJ13" i="9"/>
  <c r="CR29" i="9"/>
  <c r="CQ29" i="9"/>
  <c r="CP29" i="9"/>
  <c r="CO29" i="9"/>
  <c r="CN29" i="9"/>
  <c r="CJ29" i="9" s="1"/>
  <c r="CM29" i="9"/>
  <c r="CI29" i="9" s="1"/>
  <c r="CL29" i="9"/>
  <c r="CH29" i="9" s="1"/>
  <c r="CK29" i="9"/>
  <c r="CG29" i="9" s="1"/>
  <c r="CR11" i="9"/>
  <c r="CQ11" i="9"/>
  <c r="CP11" i="9"/>
  <c r="CO11" i="9"/>
  <c r="CN11" i="9"/>
  <c r="CJ11" i="9" s="1"/>
  <c r="CM11" i="9"/>
  <c r="CI11" i="9" s="1"/>
  <c r="CL11" i="9"/>
  <c r="CH11" i="9" s="1"/>
  <c r="CK11" i="9"/>
  <c r="CG11" i="9" s="1"/>
  <c r="CR27" i="9"/>
  <c r="CQ27" i="9"/>
  <c r="CP27" i="9"/>
  <c r="CO27" i="9"/>
  <c r="CN27" i="9"/>
  <c r="CJ27" i="9" s="1"/>
  <c r="CM27" i="9"/>
  <c r="CI27" i="9" s="1"/>
  <c r="CL27" i="9"/>
  <c r="CH27" i="9" s="1"/>
  <c r="CK27" i="9"/>
  <c r="CG27" i="9" s="1"/>
  <c r="CR12" i="9"/>
  <c r="CQ12" i="9"/>
  <c r="CP12" i="9"/>
  <c r="CO12" i="9"/>
  <c r="CN12" i="9"/>
  <c r="CM12" i="9"/>
  <c r="CI12" i="9" s="1"/>
  <c r="CL12" i="9"/>
  <c r="CH12" i="9" s="1"/>
  <c r="CK12" i="9"/>
  <c r="CG12" i="9" s="1"/>
  <c r="CR18" i="9"/>
  <c r="CQ18" i="9"/>
  <c r="CP18" i="9"/>
  <c r="CO18" i="9"/>
  <c r="CN18" i="9"/>
  <c r="CJ18" i="9" s="1"/>
  <c r="CM18" i="9"/>
  <c r="CI18" i="9" s="1"/>
  <c r="CL18" i="9"/>
  <c r="CH18" i="9" s="1"/>
  <c r="CK18" i="9"/>
  <c r="CR9" i="9"/>
  <c r="CQ9" i="9"/>
  <c r="CP9" i="9"/>
  <c r="CO9" i="9"/>
  <c r="CN9" i="9"/>
  <c r="CM9" i="9"/>
  <c r="CI9" i="9" s="1"/>
  <c r="CL9" i="9"/>
  <c r="CH9" i="9" s="1"/>
  <c r="CK9" i="9"/>
  <c r="CG9" i="9" s="1"/>
  <c r="CJ9" i="9"/>
  <c r="CR34" i="9"/>
  <c r="CQ34" i="9"/>
  <c r="CP34" i="9"/>
  <c r="CO34" i="9"/>
  <c r="CN34" i="9"/>
  <c r="CJ34" i="9" s="1"/>
  <c r="CM34" i="9"/>
  <c r="CI34" i="9" s="1"/>
  <c r="CL34" i="9"/>
  <c r="CH34" i="9" s="1"/>
  <c r="CK34" i="9"/>
  <c r="CG34" i="9" s="1"/>
  <c r="CR14" i="9"/>
  <c r="CQ14" i="9"/>
  <c r="CP14" i="9"/>
  <c r="CO14" i="9"/>
  <c r="CN14" i="9"/>
  <c r="CJ14" i="9" s="1"/>
  <c r="CM14" i="9"/>
  <c r="CI14" i="9" s="1"/>
  <c r="CL14" i="9"/>
  <c r="CK14" i="9"/>
  <c r="CG14" i="9" s="1"/>
  <c r="CH14" i="9"/>
  <c r="CR7" i="9"/>
  <c r="CQ7" i="9"/>
  <c r="CP7" i="9"/>
  <c r="CO7" i="9"/>
  <c r="CN7" i="9"/>
  <c r="CJ7" i="9" s="1"/>
  <c r="CM7" i="9"/>
  <c r="CI7" i="9" s="1"/>
  <c r="CL7" i="9"/>
  <c r="CK7" i="9"/>
  <c r="CG7" i="9" s="1"/>
  <c r="CH7" i="9"/>
  <c r="CR10" i="9"/>
  <c r="CQ10" i="9"/>
  <c r="CP10" i="9"/>
  <c r="CO10" i="9"/>
  <c r="CN10" i="9"/>
  <c r="CJ10" i="9" s="1"/>
  <c r="CM10" i="9"/>
  <c r="CI10" i="9" s="1"/>
  <c r="CL10" i="9"/>
  <c r="CH10" i="9" s="1"/>
  <c r="CK10" i="9"/>
  <c r="CG10" i="9" s="1"/>
  <c r="CR21" i="9"/>
  <c r="CQ21" i="9"/>
  <c r="CP21" i="9"/>
  <c r="CO21" i="9"/>
  <c r="CN21" i="9"/>
  <c r="CM21" i="9"/>
  <c r="CI21" i="9" s="1"/>
  <c r="CL21" i="9"/>
  <c r="CH21" i="9" s="1"/>
  <c r="CK21" i="9"/>
  <c r="CG21" i="9" s="1"/>
  <c r="CJ21" i="9"/>
  <c r="DF7" i="9"/>
  <c r="DE7" i="9"/>
  <c r="CR8" i="9"/>
  <c r="CQ8" i="9"/>
  <c r="CP8" i="9"/>
  <c r="CO8" i="9"/>
  <c r="CN8" i="9"/>
  <c r="CM8" i="9"/>
  <c r="CI8" i="9" s="1"/>
  <c r="CL8" i="9"/>
  <c r="CH8" i="9" s="1"/>
  <c r="CK8" i="9"/>
  <c r="CG8" i="9" s="1"/>
  <c r="CJ8" i="9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DE7" i="1"/>
  <c r="DF7" i="1"/>
  <c r="DJ7" i="1"/>
  <c r="DE8" i="1"/>
  <c r="DF8" i="1"/>
  <c r="DJ8" i="1"/>
  <c r="DE9" i="1"/>
  <c r="DF9" i="1"/>
  <c r="DJ9" i="1"/>
  <c r="DE10" i="1"/>
  <c r="DF10" i="1"/>
  <c r="DJ10" i="1"/>
  <c r="DE11" i="1"/>
  <c r="DF11" i="1"/>
  <c r="DJ11" i="1"/>
  <c r="DE12" i="1"/>
  <c r="DF12" i="1"/>
  <c r="DJ12" i="1"/>
  <c r="DE13" i="1"/>
  <c r="DF13" i="1"/>
  <c r="DJ13" i="1"/>
  <c r="CG31" i="9" l="1"/>
  <c r="CJ39" i="9"/>
  <c r="CH48" i="9"/>
  <c r="CG18" i="9"/>
  <c r="CJ12" i="9"/>
  <c r="CH13" i="9"/>
  <c r="CI49" i="9"/>
  <c r="CH30" i="9"/>
  <c r="CG24" i="9"/>
  <c r="CI41" i="9"/>
  <c r="CR94" i="7" l="1"/>
  <c r="CQ94" i="7"/>
  <c r="CP94" i="7"/>
  <c r="CO94" i="7"/>
  <c r="CN94" i="7"/>
  <c r="CM94" i="7"/>
  <c r="CL94" i="7"/>
  <c r="CK94" i="7"/>
  <c r="CJ94" i="7"/>
  <c r="CI94" i="7"/>
  <c r="CH94" i="7"/>
  <c r="CG94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R75" i="7"/>
  <c r="CQ75" i="7"/>
  <c r="CP75" i="7"/>
  <c r="CO75" i="7"/>
  <c r="CN75" i="7"/>
  <c r="CJ75" i="7" s="1"/>
  <c r="CM75" i="7"/>
  <c r="CL75" i="7"/>
  <c r="CK75" i="7"/>
  <c r="CI75" i="7"/>
  <c r="CH75" i="7"/>
  <c r="CG75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R70" i="7"/>
  <c r="CQ70" i="7"/>
  <c r="CP70" i="7"/>
  <c r="CO70" i="7"/>
  <c r="CN70" i="7"/>
  <c r="CM70" i="7"/>
  <c r="CL70" i="7"/>
  <c r="CK70" i="7"/>
  <c r="CG70" i="7" s="1"/>
  <c r="CJ70" i="7"/>
  <c r="CI70" i="7"/>
  <c r="CH70" i="7"/>
  <c r="CR69" i="7"/>
  <c r="CQ69" i="7"/>
  <c r="CP69" i="7"/>
  <c r="CO69" i="7"/>
  <c r="CN69" i="7"/>
  <c r="CM69" i="7"/>
  <c r="CL69" i="7"/>
  <c r="CH69" i="7" s="1"/>
  <c r="CK69" i="7"/>
  <c r="CJ69" i="7"/>
  <c r="CI69" i="7"/>
  <c r="CG69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R67" i="7"/>
  <c r="CQ67" i="7"/>
  <c r="CP67" i="7"/>
  <c r="CO67" i="7"/>
  <c r="CN67" i="7"/>
  <c r="CJ67" i="7" s="1"/>
  <c r="CM67" i="7"/>
  <c r="CL67" i="7"/>
  <c r="CK67" i="7"/>
  <c r="CI67" i="7"/>
  <c r="CH67" i="7"/>
  <c r="CG67" i="7"/>
  <c r="CR66" i="7"/>
  <c r="CQ66" i="7"/>
  <c r="CP66" i="7"/>
  <c r="CO66" i="7"/>
  <c r="CG66" i="7" s="1"/>
  <c r="CN66" i="7"/>
  <c r="CM66" i="7"/>
  <c r="CL66" i="7"/>
  <c r="CK66" i="7"/>
  <c r="CJ66" i="7"/>
  <c r="CI66" i="7"/>
  <c r="CH66" i="7"/>
  <c r="CR65" i="7"/>
  <c r="CQ65" i="7"/>
  <c r="CP65" i="7"/>
  <c r="CO65" i="7"/>
  <c r="CN65" i="7"/>
  <c r="CM65" i="7"/>
  <c r="CL65" i="7"/>
  <c r="CH65" i="7" s="1"/>
  <c r="CK65" i="7"/>
  <c r="CJ65" i="7"/>
  <c r="CI65" i="7"/>
  <c r="CG65" i="7"/>
  <c r="CR64" i="7"/>
  <c r="CQ64" i="7"/>
  <c r="CI64" i="7" s="1"/>
  <c r="CP64" i="7"/>
  <c r="CO64" i="7"/>
  <c r="CN64" i="7"/>
  <c r="CM64" i="7"/>
  <c r="CL64" i="7"/>
  <c r="CK64" i="7"/>
  <c r="CJ64" i="7"/>
  <c r="CH64" i="7"/>
  <c r="CG64" i="7"/>
  <c r="CR63" i="7"/>
  <c r="CQ63" i="7"/>
  <c r="CP63" i="7"/>
  <c r="CO63" i="7"/>
  <c r="CN63" i="7"/>
  <c r="CJ63" i="7" s="1"/>
  <c r="CM63" i="7"/>
  <c r="CL63" i="7"/>
  <c r="CK63" i="7"/>
  <c r="CI63" i="7"/>
  <c r="CH63" i="7"/>
  <c r="CG63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R61" i="7"/>
  <c r="CQ61" i="7"/>
  <c r="CP61" i="7"/>
  <c r="CO61" i="7"/>
  <c r="CN61" i="7"/>
  <c r="CM61" i="7"/>
  <c r="CL61" i="7"/>
  <c r="CH61" i="7" s="1"/>
  <c r="CK61" i="7"/>
  <c r="CJ61" i="7"/>
  <c r="CI61" i="7"/>
  <c r="CG61" i="7"/>
  <c r="CR60" i="7"/>
  <c r="CQ60" i="7"/>
  <c r="CP60" i="7"/>
  <c r="CO60" i="7"/>
  <c r="CN60" i="7"/>
  <c r="CM60" i="7"/>
  <c r="CI60" i="7" s="1"/>
  <c r="CL60" i="7"/>
  <c r="CK60" i="7"/>
  <c r="CJ60" i="7"/>
  <c r="CH60" i="7"/>
  <c r="CG60" i="7"/>
  <c r="CR59" i="7"/>
  <c r="CJ59" i="7" s="1"/>
  <c r="CQ59" i="7"/>
  <c r="CP59" i="7"/>
  <c r="CO59" i="7"/>
  <c r="CN59" i="7"/>
  <c r="CM59" i="7"/>
  <c r="CL59" i="7"/>
  <c r="CK59" i="7"/>
  <c r="CI59" i="7"/>
  <c r="CH59" i="7"/>
  <c r="CG59" i="7"/>
  <c r="CR58" i="7"/>
  <c r="CQ58" i="7"/>
  <c r="CP58" i="7"/>
  <c r="CO58" i="7"/>
  <c r="CN58" i="7"/>
  <c r="CM58" i="7"/>
  <c r="CL58" i="7"/>
  <c r="CK58" i="7"/>
  <c r="CG58" i="7" s="1"/>
  <c r="CJ58" i="7"/>
  <c r="CI58" i="7"/>
  <c r="CH58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R56" i="7"/>
  <c r="CQ56" i="7"/>
  <c r="CI56" i="7" s="1"/>
  <c r="CP56" i="7"/>
  <c r="CO56" i="7"/>
  <c r="CN56" i="7"/>
  <c r="CM56" i="7"/>
  <c r="CL56" i="7"/>
  <c r="CK56" i="7"/>
  <c r="CJ56" i="7"/>
  <c r="CH56" i="7"/>
  <c r="CG56" i="7"/>
  <c r="CR55" i="7"/>
  <c r="CJ55" i="7" s="1"/>
  <c r="CQ55" i="7"/>
  <c r="CP55" i="7"/>
  <c r="CO55" i="7"/>
  <c r="CN55" i="7"/>
  <c r="CM55" i="7"/>
  <c r="CL55" i="7"/>
  <c r="CK55" i="7"/>
  <c r="CI55" i="7"/>
  <c r="CH55" i="7"/>
  <c r="CG55" i="7"/>
  <c r="CR54" i="7"/>
  <c r="CQ54" i="7"/>
  <c r="CP54" i="7"/>
  <c r="CO54" i="7"/>
  <c r="CN54" i="7"/>
  <c r="CM54" i="7"/>
  <c r="CL54" i="7"/>
  <c r="CK54" i="7"/>
  <c r="CG54" i="7" s="1"/>
  <c r="CJ54" i="7"/>
  <c r="CI54" i="7"/>
  <c r="CH54" i="7"/>
  <c r="CR53" i="7"/>
  <c r="CQ53" i="7"/>
  <c r="CP53" i="7"/>
  <c r="CO53" i="7"/>
  <c r="CN53" i="7"/>
  <c r="CM53" i="7"/>
  <c r="CL53" i="7"/>
  <c r="CH53" i="7" s="1"/>
  <c r="CK53" i="7"/>
  <c r="CJ53" i="7"/>
  <c r="CI53" i="7"/>
  <c r="CG53" i="7"/>
  <c r="CR52" i="7"/>
  <c r="CQ52" i="7"/>
  <c r="CP52" i="7"/>
  <c r="CO52" i="7"/>
  <c r="CN52" i="7"/>
  <c r="CM52" i="7"/>
  <c r="CI52" i="7" s="1"/>
  <c r="CL52" i="7"/>
  <c r="CK52" i="7"/>
  <c r="CJ52" i="7"/>
  <c r="CH52" i="7"/>
  <c r="CG52" i="7"/>
  <c r="CR51" i="7"/>
  <c r="CQ51" i="7"/>
  <c r="CP51" i="7"/>
  <c r="CO51" i="7"/>
  <c r="CN51" i="7"/>
  <c r="CJ51" i="7" s="1"/>
  <c r="CM51" i="7"/>
  <c r="CL51" i="7"/>
  <c r="CK51" i="7"/>
  <c r="CI51" i="7"/>
  <c r="CH51" i="7"/>
  <c r="CG51" i="7"/>
  <c r="CR50" i="7"/>
  <c r="CQ50" i="7"/>
  <c r="CP50" i="7"/>
  <c r="CO50" i="7"/>
  <c r="CN50" i="7"/>
  <c r="CM50" i="7"/>
  <c r="CL50" i="7"/>
  <c r="CK50" i="7"/>
  <c r="CG50" i="7" s="1"/>
  <c r="CJ50" i="7"/>
  <c r="CI50" i="7"/>
  <c r="CH50" i="7"/>
  <c r="CR49" i="7"/>
  <c r="CQ49" i="7"/>
  <c r="CP49" i="7"/>
  <c r="CO49" i="7"/>
  <c r="CN49" i="7"/>
  <c r="CM49" i="7"/>
  <c r="CL49" i="7"/>
  <c r="CH49" i="7" s="1"/>
  <c r="CK49" i="7"/>
  <c r="CJ49" i="7"/>
  <c r="CI49" i="7"/>
  <c r="CG49" i="7"/>
  <c r="CR48" i="7"/>
  <c r="CQ48" i="7"/>
  <c r="CP48" i="7"/>
  <c r="CO48" i="7"/>
  <c r="CN48" i="7"/>
  <c r="CM48" i="7"/>
  <c r="CI48" i="7" s="1"/>
  <c r="CL48" i="7"/>
  <c r="CK48" i="7"/>
  <c r="CJ48" i="7"/>
  <c r="CH48" i="7"/>
  <c r="CG48" i="7"/>
  <c r="CR47" i="7"/>
  <c r="CJ47" i="7" s="1"/>
  <c r="CQ47" i="7"/>
  <c r="CP47" i="7"/>
  <c r="CO47" i="7"/>
  <c r="CN47" i="7"/>
  <c r="CM47" i="7"/>
  <c r="CL47" i="7"/>
  <c r="CK47" i="7"/>
  <c r="CI47" i="7"/>
  <c r="CH47" i="7"/>
  <c r="CG47" i="7"/>
  <c r="CR46" i="7"/>
  <c r="CQ46" i="7"/>
  <c r="CP46" i="7"/>
  <c r="CO46" i="7"/>
  <c r="CN46" i="7"/>
  <c r="CM46" i="7"/>
  <c r="CL46" i="7"/>
  <c r="CK46" i="7"/>
  <c r="CG46" i="7" s="1"/>
  <c r="CJ46" i="7"/>
  <c r="CI46" i="7"/>
  <c r="CH46" i="7"/>
  <c r="CR45" i="7"/>
  <c r="CQ45" i="7"/>
  <c r="CP45" i="7"/>
  <c r="CO45" i="7"/>
  <c r="CN45" i="7"/>
  <c r="CM45" i="7"/>
  <c r="CL45" i="7"/>
  <c r="CH45" i="7" s="1"/>
  <c r="CK45" i="7"/>
  <c r="CJ45" i="7"/>
  <c r="CI45" i="7"/>
  <c r="CG45" i="7"/>
  <c r="CR44" i="7"/>
  <c r="CQ44" i="7"/>
  <c r="CP44" i="7"/>
  <c r="CO44" i="7"/>
  <c r="CN44" i="7"/>
  <c r="CM44" i="7"/>
  <c r="CI44" i="7" s="1"/>
  <c r="CL44" i="7"/>
  <c r="CK44" i="7"/>
  <c r="CJ44" i="7"/>
  <c r="CH44" i="7"/>
  <c r="CG44" i="7"/>
  <c r="CR43" i="7"/>
  <c r="CQ43" i="7"/>
  <c r="CP43" i="7"/>
  <c r="CO43" i="7"/>
  <c r="CN43" i="7"/>
  <c r="CJ43" i="7" s="1"/>
  <c r="CM43" i="7"/>
  <c r="CL43" i="7"/>
  <c r="CK43" i="7"/>
  <c r="CI43" i="7"/>
  <c r="CH43" i="7"/>
  <c r="CG43" i="7"/>
  <c r="CR42" i="7"/>
  <c r="CQ42" i="7"/>
  <c r="CP42" i="7"/>
  <c r="CO42" i="7"/>
  <c r="CG42" i="7" s="1"/>
  <c r="CN42" i="7"/>
  <c r="CM42" i="7"/>
  <c r="CL42" i="7"/>
  <c r="CK42" i="7"/>
  <c r="CJ42" i="7"/>
  <c r="CI42" i="7"/>
  <c r="CH42" i="7"/>
  <c r="CR41" i="7"/>
  <c r="CQ41" i="7"/>
  <c r="CP41" i="7"/>
  <c r="CO41" i="7"/>
  <c r="CN41" i="7"/>
  <c r="CM41" i="7"/>
  <c r="CL41" i="7"/>
  <c r="CH41" i="7" s="1"/>
  <c r="CK41" i="7"/>
  <c r="CJ41" i="7"/>
  <c r="CI41" i="7"/>
  <c r="CG41" i="7"/>
  <c r="CR40" i="7"/>
  <c r="CQ40" i="7"/>
  <c r="CI40" i="7" s="1"/>
  <c r="CP40" i="7"/>
  <c r="CO40" i="7"/>
  <c r="CN40" i="7"/>
  <c r="CM40" i="7"/>
  <c r="CL40" i="7"/>
  <c r="CK40" i="7"/>
  <c r="CJ40" i="7"/>
  <c r="CH40" i="7"/>
  <c r="CG40" i="7"/>
  <c r="CR39" i="7"/>
  <c r="CQ39" i="7"/>
  <c r="CP39" i="7"/>
  <c r="CO39" i="7"/>
  <c r="CN39" i="7"/>
  <c r="CJ39" i="7" s="1"/>
  <c r="CM39" i="7"/>
  <c r="CL39" i="7"/>
  <c r="CK39" i="7"/>
  <c r="CI39" i="7"/>
  <c r="CH39" i="7"/>
  <c r="CG39" i="7"/>
  <c r="CR38" i="7"/>
  <c r="CQ38" i="7"/>
  <c r="CP38" i="7"/>
  <c r="CO38" i="7"/>
  <c r="CN38" i="7"/>
  <c r="CM38" i="7"/>
  <c r="CL38" i="7"/>
  <c r="CK38" i="7"/>
  <c r="CG38" i="7" s="1"/>
  <c r="CJ38" i="7"/>
  <c r="CI38" i="7"/>
  <c r="CH38" i="7"/>
  <c r="CR37" i="7"/>
  <c r="CQ37" i="7"/>
  <c r="CP37" i="7"/>
  <c r="CH37" i="7" s="1"/>
  <c r="CO37" i="7"/>
  <c r="CN37" i="7"/>
  <c r="CM37" i="7"/>
  <c r="CL37" i="7"/>
  <c r="CK37" i="7"/>
  <c r="CJ37" i="7"/>
  <c r="CI37" i="7"/>
  <c r="CG37" i="7"/>
  <c r="CR36" i="7"/>
  <c r="CQ36" i="7"/>
  <c r="CP36" i="7"/>
  <c r="CO36" i="7"/>
  <c r="CN36" i="7"/>
  <c r="CM36" i="7"/>
  <c r="CI36" i="7" s="1"/>
  <c r="CL36" i="7"/>
  <c r="CK36" i="7"/>
  <c r="CJ36" i="7"/>
  <c r="CH36" i="7"/>
  <c r="CG36" i="7"/>
  <c r="CR35" i="7"/>
  <c r="CQ35" i="7"/>
  <c r="CP35" i="7"/>
  <c r="CO35" i="7"/>
  <c r="CN35" i="7"/>
  <c r="CJ35" i="7" s="1"/>
  <c r="CM35" i="7"/>
  <c r="CL35" i="7"/>
  <c r="CK35" i="7"/>
  <c r="CI35" i="7"/>
  <c r="CH35" i="7"/>
  <c r="CG35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R32" i="7"/>
  <c r="CQ32" i="7"/>
  <c r="CI32" i="7" s="1"/>
  <c r="CP32" i="7"/>
  <c r="CO32" i="7"/>
  <c r="CN32" i="7"/>
  <c r="CM32" i="7"/>
  <c r="CL32" i="7"/>
  <c r="CK32" i="7"/>
  <c r="CJ32" i="7"/>
  <c r="CH32" i="7"/>
  <c r="CG32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R30" i="7"/>
  <c r="CQ30" i="7"/>
  <c r="CP30" i="7"/>
  <c r="CO30" i="7"/>
  <c r="CN30" i="7"/>
  <c r="CM30" i="7"/>
  <c r="CL30" i="7"/>
  <c r="CK30" i="7"/>
  <c r="CG30" i="7" s="1"/>
  <c r="CJ30" i="7"/>
  <c r="CI30" i="7"/>
  <c r="CH30" i="7"/>
  <c r="CR29" i="7"/>
  <c r="CQ29" i="7"/>
  <c r="CP29" i="7"/>
  <c r="CO29" i="7"/>
  <c r="CN29" i="7"/>
  <c r="CM29" i="7"/>
  <c r="CL29" i="7"/>
  <c r="CH29" i="7" s="1"/>
  <c r="CK29" i="7"/>
  <c r="CJ29" i="7"/>
  <c r="CI29" i="7"/>
  <c r="CG29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R9" i="7"/>
  <c r="CQ9" i="7"/>
  <c r="CP9" i="7"/>
  <c r="CO9" i="7"/>
  <c r="CN9" i="7"/>
  <c r="CM9" i="7"/>
  <c r="CL9" i="7"/>
  <c r="CK9" i="7"/>
  <c r="CJ9" i="7"/>
  <c r="CI9" i="7"/>
  <c r="CH9" i="7"/>
  <c r="CG9" i="7"/>
  <c r="CR8" i="7"/>
  <c r="CQ8" i="7"/>
  <c r="CP8" i="7"/>
  <c r="CO8" i="7"/>
  <c r="CN8" i="7"/>
  <c r="CM8" i="7"/>
  <c r="CL8" i="7"/>
  <c r="CK8" i="7"/>
  <c r="CJ8" i="7"/>
  <c r="CI8" i="7"/>
  <c r="CH8" i="7"/>
  <c r="CG8" i="7"/>
  <c r="CR7" i="7"/>
  <c r="CQ7" i="7"/>
  <c r="CP7" i="7"/>
  <c r="CO7" i="7"/>
  <c r="CN7" i="7"/>
  <c r="CM7" i="7"/>
  <c r="CL7" i="7"/>
  <c r="CK7" i="7"/>
  <c r="CJ7" i="7"/>
  <c r="CI7" i="7"/>
  <c r="CH7" i="7"/>
  <c r="CG7" i="7"/>
  <c r="CC7" i="7"/>
  <c r="CC8" i="7" s="1"/>
  <c r="CC9" i="7" s="1"/>
  <c r="CC10" i="7" s="1"/>
  <c r="CC11" i="7" s="1"/>
  <c r="CC12" i="7" s="1"/>
  <c r="CC13" i="7" s="1"/>
  <c r="CC14" i="7" s="1"/>
  <c r="CC15" i="7" s="1"/>
  <c r="CC16" i="7" s="1"/>
  <c r="CC17" i="7" s="1"/>
  <c r="CC18" i="7" s="1"/>
  <c r="CC19" i="7" s="1"/>
  <c r="CC20" i="7" s="1"/>
  <c r="CC21" i="7" s="1"/>
  <c r="CC22" i="7" s="1"/>
  <c r="CC23" i="7" s="1"/>
  <c r="CC24" i="7" s="1"/>
  <c r="CC25" i="7" s="1"/>
  <c r="CC26" i="7" s="1"/>
  <c r="CC27" i="7" s="1"/>
  <c r="CC28" i="7" s="1"/>
  <c r="CC29" i="7" s="1"/>
  <c r="CC30" i="7" s="1"/>
  <c r="CC31" i="7" s="1"/>
  <c r="CC32" i="7" s="1"/>
  <c r="CC33" i="7" s="1"/>
  <c r="CC34" i="7" s="1"/>
  <c r="CC35" i="7" s="1"/>
  <c r="CC36" i="7" s="1"/>
  <c r="CC37" i="7" s="1"/>
  <c r="CC38" i="7" s="1"/>
  <c r="CC39" i="7" s="1"/>
  <c r="CC40" i="7" s="1"/>
  <c r="CC41" i="7" s="1"/>
  <c r="CC42" i="7" s="1"/>
  <c r="CC43" i="7" s="1"/>
  <c r="CC44" i="7" s="1"/>
  <c r="CC45" i="7" s="1"/>
  <c r="CC46" i="7" s="1"/>
  <c r="CC47" i="7" s="1"/>
  <c r="CC48" i="7" s="1"/>
  <c r="CC49" i="7" s="1"/>
  <c r="CC50" i="7" s="1"/>
  <c r="CC51" i="7" s="1"/>
  <c r="CC52" i="7" s="1"/>
  <c r="CC53" i="7" s="1"/>
  <c r="CC54" i="7" s="1"/>
  <c r="CC55" i="7" s="1"/>
  <c r="CC56" i="7" s="1"/>
  <c r="CC57" i="7" s="1"/>
  <c r="CC58" i="7" s="1"/>
  <c r="CC59" i="7" s="1"/>
  <c r="CC60" i="7" s="1"/>
  <c r="CC61" i="7" s="1"/>
  <c r="CC62" i="7" s="1"/>
  <c r="CC63" i="7" s="1"/>
  <c r="CC64" i="7" s="1"/>
  <c r="CC65" i="7" s="1"/>
  <c r="CC66" i="7" s="1"/>
  <c r="CC67" i="7" s="1"/>
  <c r="CC68" i="7" s="1"/>
  <c r="CC69" i="7" s="1"/>
  <c r="CC70" i="7" s="1"/>
  <c r="CC71" i="7" s="1"/>
  <c r="CC72" i="7" s="1"/>
  <c r="CC73" i="7" s="1"/>
  <c r="CC74" i="7" s="1"/>
  <c r="CC75" i="7" s="1"/>
  <c r="CC76" i="7" s="1"/>
  <c r="CC77" i="7" s="1"/>
  <c r="CC78" i="7" s="1"/>
  <c r="CC79" i="7" s="1"/>
  <c r="CC80" i="7" s="1"/>
  <c r="CC81" i="7" s="1"/>
  <c r="CC82" i="7" s="1"/>
  <c r="CC83" i="7" s="1"/>
  <c r="CC84" i="7" s="1"/>
  <c r="CC85" i="7" s="1"/>
  <c r="CC86" i="7" s="1"/>
  <c r="CC87" i="7" s="1"/>
  <c r="CC88" i="7" s="1"/>
  <c r="CC89" i="7" s="1"/>
  <c r="CC90" i="7" s="1"/>
  <c r="CC91" i="7" s="1"/>
  <c r="CC92" i="7" s="1"/>
  <c r="CC93" i="7" s="1"/>
  <c r="CC94" i="7" s="1"/>
  <c r="CR60" i="1"/>
  <c r="CQ60" i="1"/>
  <c r="CP60" i="1"/>
  <c r="CO60" i="1"/>
  <c r="CN60" i="1"/>
  <c r="CM60" i="1"/>
  <c r="CL60" i="1"/>
  <c r="CH60" i="1" s="1"/>
  <c r="CK60" i="1"/>
  <c r="CJ60" i="1"/>
  <c r="CI60" i="1"/>
  <c r="CR61" i="1"/>
  <c r="CQ61" i="1"/>
  <c r="CP61" i="1"/>
  <c r="CO61" i="1"/>
  <c r="CN61" i="1"/>
  <c r="CM61" i="1"/>
  <c r="CL61" i="1"/>
  <c r="CH61" i="1" s="1"/>
  <c r="CK61" i="1"/>
  <c r="CG61" i="1" s="1"/>
  <c r="CR49" i="1"/>
  <c r="CQ49" i="1"/>
  <c r="CP49" i="1"/>
  <c r="CO49" i="1"/>
  <c r="CN49" i="1"/>
  <c r="CJ49" i="1" s="1"/>
  <c r="CM49" i="1"/>
  <c r="CI49" i="1" s="1"/>
  <c r="CL49" i="1"/>
  <c r="CH49" i="1" s="1"/>
  <c r="CK49" i="1"/>
  <c r="CG49" i="1" s="1"/>
  <c r="CR45" i="1"/>
  <c r="CQ45" i="1"/>
  <c r="CP45" i="1"/>
  <c r="CO45" i="1"/>
  <c r="CN45" i="1"/>
  <c r="CJ45" i="1" s="1"/>
  <c r="CM45" i="1"/>
  <c r="CI45" i="1" s="1"/>
  <c r="CL45" i="1"/>
  <c r="CH45" i="1" s="1"/>
  <c r="CK45" i="1"/>
  <c r="CG45" i="1" s="1"/>
  <c r="CI61" i="1" l="1"/>
  <c r="CJ61" i="1"/>
  <c r="CG60" i="1"/>
  <c r="CR56" i="1"/>
  <c r="CQ56" i="1"/>
  <c r="CP56" i="1"/>
  <c r="CO56" i="1"/>
  <c r="CN56" i="1"/>
  <c r="CJ56" i="1" s="1"/>
  <c r="CM56" i="1"/>
  <c r="CI56" i="1" s="1"/>
  <c r="CL56" i="1"/>
  <c r="CH56" i="1" s="1"/>
  <c r="CK56" i="1"/>
  <c r="CG56" i="1" s="1"/>
  <c r="CR41" i="1"/>
  <c r="CQ41" i="1"/>
  <c r="CP41" i="1"/>
  <c r="CO41" i="1"/>
  <c r="CN41" i="1"/>
  <c r="CM41" i="1"/>
  <c r="CI41" i="1" s="1"/>
  <c r="CL41" i="1"/>
  <c r="CH41" i="1" s="1"/>
  <c r="CK41" i="1"/>
  <c r="CG41" i="1" s="1"/>
  <c r="CR51" i="1"/>
  <c r="CQ51" i="1"/>
  <c r="CP51" i="1"/>
  <c r="CO51" i="1"/>
  <c r="CN51" i="1"/>
  <c r="CM51" i="1"/>
  <c r="CI51" i="1" s="1"/>
  <c r="CL51" i="1"/>
  <c r="CH51" i="1" s="1"/>
  <c r="CK51" i="1"/>
  <c r="CG51" i="1" s="1"/>
  <c r="CR54" i="1"/>
  <c r="CQ54" i="1"/>
  <c r="CP54" i="1"/>
  <c r="CO54" i="1"/>
  <c r="CN54" i="1"/>
  <c r="CM54" i="1"/>
  <c r="CI54" i="1" s="1"/>
  <c r="CL54" i="1"/>
  <c r="CH54" i="1" s="1"/>
  <c r="CK54" i="1"/>
  <c r="CG54" i="1" s="1"/>
  <c r="CJ54" i="1"/>
  <c r="CR52" i="1"/>
  <c r="CQ52" i="1"/>
  <c r="CP52" i="1"/>
  <c r="CO52" i="1"/>
  <c r="CN52" i="1"/>
  <c r="CJ52" i="1" s="1"/>
  <c r="CM52" i="1"/>
  <c r="CI52" i="1" s="1"/>
  <c r="CL52" i="1"/>
  <c r="CH52" i="1" s="1"/>
  <c r="CK52" i="1"/>
  <c r="CG52" i="1" s="1"/>
  <c r="CR42" i="1"/>
  <c r="CQ42" i="1"/>
  <c r="CP42" i="1"/>
  <c r="CO42" i="1"/>
  <c r="CN42" i="1"/>
  <c r="CJ42" i="1" s="1"/>
  <c r="CM42" i="1"/>
  <c r="CI42" i="1" s="1"/>
  <c r="CL42" i="1"/>
  <c r="CH42" i="1" s="1"/>
  <c r="CK42" i="1"/>
  <c r="CG42" i="1"/>
  <c r="CR37" i="1"/>
  <c r="CQ37" i="1"/>
  <c r="CP37" i="1"/>
  <c r="CO37" i="1"/>
  <c r="CN37" i="1"/>
  <c r="CJ37" i="1" s="1"/>
  <c r="CM37" i="1"/>
  <c r="CL37" i="1"/>
  <c r="CH37" i="1" s="1"/>
  <c r="CK37" i="1"/>
  <c r="CG37" i="1" s="1"/>
  <c r="CR36" i="1"/>
  <c r="CQ36" i="1"/>
  <c r="CP36" i="1"/>
  <c r="CO36" i="1"/>
  <c r="CN36" i="1"/>
  <c r="CM36" i="1"/>
  <c r="CI36" i="1" s="1"/>
  <c r="CL36" i="1"/>
  <c r="CK36" i="1"/>
  <c r="CJ41" i="1" l="1"/>
  <c r="CH36" i="1"/>
  <c r="CJ51" i="1"/>
  <c r="CI37" i="1"/>
  <c r="CJ36" i="1"/>
  <c r="CG36" i="1"/>
  <c r="CR32" i="1" l="1"/>
  <c r="CQ32" i="1"/>
  <c r="CP32" i="1"/>
  <c r="CO32" i="1"/>
  <c r="CN32" i="1"/>
  <c r="CM32" i="1"/>
  <c r="CL32" i="1"/>
  <c r="CH32" i="1" s="1"/>
  <c r="CK32" i="1"/>
  <c r="CJ32" i="1"/>
  <c r="CR18" i="1"/>
  <c r="CQ18" i="1"/>
  <c r="CP18" i="1"/>
  <c r="CO18" i="1"/>
  <c r="CN18" i="1"/>
  <c r="CM18" i="1"/>
  <c r="CI18" i="1" s="1"/>
  <c r="CL18" i="1"/>
  <c r="CK18" i="1"/>
  <c r="CJ18" i="1"/>
  <c r="CR53" i="1"/>
  <c r="CQ53" i="1"/>
  <c r="CP53" i="1"/>
  <c r="CO53" i="1"/>
  <c r="CN53" i="1"/>
  <c r="CJ53" i="1" s="1"/>
  <c r="CM53" i="1"/>
  <c r="CI53" i="1" s="1"/>
  <c r="CL53" i="1"/>
  <c r="CH53" i="1" s="1"/>
  <c r="CK53" i="1"/>
  <c r="CG53" i="1" s="1"/>
  <c r="CR38" i="1"/>
  <c r="CQ38" i="1"/>
  <c r="CP38" i="1"/>
  <c r="CO38" i="1"/>
  <c r="CN38" i="1"/>
  <c r="CJ38" i="1" s="1"/>
  <c r="CM38" i="1"/>
  <c r="CL38" i="1"/>
  <c r="CH38" i="1" s="1"/>
  <c r="CK38" i="1"/>
  <c r="CG38" i="1" s="1"/>
  <c r="CR46" i="1"/>
  <c r="CQ46" i="1"/>
  <c r="CP46" i="1"/>
  <c r="CO46" i="1"/>
  <c r="CN46" i="1"/>
  <c r="CM46" i="1"/>
  <c r="CI46" i="1" s="1"/>
  <c r="CL46" i="1"/>
  <c r="CH46" i="1" s="1"/>
  <c r="CK46" i="1"/>
  <c r="CR19" i="1"/>
  <c r="CQ19" i="1"/>
  <c r="CP19" i="1"/>
  <c r="CO19" i="1"/>
  <c r="CN19" i="1"/>
  <c r="CM19" i="1"/>
  <c r="CL19" i="1"/>
  <c r="CK19" i="1"/>
  <c r="CR55" i="1"/>
  <c r="CQ55" i="1"/>
  <c r="CP55" i="1"/>
  <c r="CO55" i="1"/>
  <c r="CN55" i="1"/>
  <c r="CJ55" i="1" s="1"/>
  <c r="CM55" i="1"/>
  <c r="CI55" i="1" s="1"/>
  <c r="CL55" i="1"/>
  <c r="CH55" i="1" s="1"/>
  <c r="CK55" i="1"/>
  <c r="CR43" i="1"/>
  <c r="CQ43" i="1"/>
  <c r="CP43" i="1"/>
  <c r="CO43" i="1"/>
  <c r="CN43" i="1"/>
  <c r="CM43" i="1"/>
  <c r="CL43" i="1"/>
  <c r="CK43" i="1"/>
  <c r="CR29" i="1"/>
  <c r="CQ29" i="1"/>
  <c r="CP29" i="1"/>
  <c r="CO29" i="1"/>
  <c r="CN29" i="1"/>
  <c r="CM29" i="1"/>
  <c r="CI29" i="1" s="1"/>
  <c r="CL29" i="1"/>
  <c r="CH29" i="1" s="1"/>
  <c r="CK29" i="1"/>
  <c r="CR13" i="1"/>
  <c r="CQ13" i="1"/>
  <c r="CP13" i="1"/>
  <c r="CO13" i="1"/>
  <c r="CN13" i="1"/>
  <c r="CJ13" i="1" s="1"/>
  <c r="CM13" i="1"/>
  <c r="CI13" i="1" s="1"/>
  <c r="CL13" i="1"/>
  <c r="CH13" i="1" s="1"/>
  <c r="CK13" i="1"/>
  <c r="CG13" i="1" s="1"/>
  <c r="CR50" i="1"/>
  <c r="CQ50" i="1"/>
  <c r="CP50" i="1"/>
  <c r="CO50" i="1"/>
  <c r="CN50" i="1"/>
  <c r="CM50" i="1"/>
  <c r="CI50" i="1" s="1"/>
  <c r="CL50" i="1"/>
  <c r="CH50" i="1" s="1"/>
  <c r="CK50" i="1"/>
  <c r="CG50" i="1" s="1"/>
  <c r="CR23" i="1"/>
  <c r="CQ23" i="1"/>
  <c r="CP23" i="1"/>
  <c r="CO23" i="1"/>
  <c r="CN23" i="1"/>
  <c r="CM23" i="1"/>
  <c r="CI23" i="1" s="1"/>
  <c r="CL23" i="1"/>
  <c r="CH23" i="1" s="1"/>
  <c r="CK23" i="1"/>
  <c r="CR59" i="1"/>
  <c r="CQ59" i="1"/>
  <c r="CP59" i="1"/>
  <c r="CO59" i="1"/>
  <c r="CN59" i="1"/>
  <c r="CJ59" i="1" s="1"/>
  <c r="CM59" i="1"/>
  <c r="CL59" i="1"/>
  <c r="CH59" i="1" s="1"/>
  <c r="CK59" i="1"/>
  <c r="CG59" i="1" s="1"/>
  <c r="CR57" i="1"/>
  <c r="CQ57" i="1"/>
  <c r="CP57" i="1"/>
  <c r="CO57" i="1"/>
  <c r="CN57" i="1"/>
  <c r="CM57" i="1"/>
  <c r="CI57" i="1" s="1"/>
  <c r="CL57" i="1"/>
  <c r="CH57" i="1" s="1"/>
  <c r="CK57" i="1"/>
  <c r="CR33" i="1"/>
  <c r="CQ33" i="1"/>
  <c r="CP33" i="1"/>
  <c r="CO33" i="1"/>
  <c r="CN33" i="1"/>
  <c r="CJ33" i="1" s="1"/>
  <c r="CM33" i="1"/>
  <c r="CI33" i="1" s="1"/>
  <c r="CL33" i="1"/>
  <c r="CK33" i="1"/>
  <c r="CG33" i="1" s="1"/>
  <c r="CR16" i="1"/>
  <c r="CQ16" i="1"/>
  <c r="CP16" i="1"/>
  <c r="CO16" i="1"/>
  <c r="CN16" i="1"/>
  <c r="CM16" i="1"/>
  <c r="CL16" i="1"/>
  <c r="CK16" i="1"/>
  <c r="CR20" i="1"/>
  <c r="CQ20" i="1"/>
  <c r="CP20" i="1"/>
  <c r="CO20" i="1"/>
  <c r="CN20" i="1"/>
  <c r="CJ20" i="1" s="1"/>
  <c r="CM20" i="1"/>
  <c r="CI20" i="1" s="1"/>
  <c r="CL20" i="1"/>
  <c r="CH20" i="1" s="1"/>
  <c r="CK20" i="1"/>
  <c r="CG20" i="1" s="1"/>
  <c r="CR9" i="1"/>
  <c r="CQ9" i="1"/>
  <c r="CP9" i="1"/>
  <c r="CO9" i="1"/>
  <c r="CN9" i="1"/>
  <c r="CM9" i="1"/>
  <c r="CL9" i="1"/>
  <c r="CK9" i="1"/>
  <c r="CJ50" i="1" l="1"/>
  <c r="CI59" i="1"/>
  <c r="CI38" i="1"/>
  <c r="CJ19" i="1"/>
  <c r="CJ46" i="1"/>
  <c r="CH18" i="1"/>
  <c r="CJ43" i="1"/>
  <c r="CH33" i="1"/>
  <c r="CI32" i="1"/>
  <c r="CJ9" i="1"/>
  <c r="CG23" i="1"/>
  <c r="CJ23" i="1"/>
  <c r="CH43" i="1"/>
  <c r="CI19" i="1"/>
  <c r="CG18" i="1"/>
  <c r="CG32" i="1"/>
  <c r="CJ57" i="1"/>
  <c r="CG29" i="1"/>
  <c r="CI9" i="1"/>
  <c r="CJ16" i="1"/>
  <c r="CI43" i="1"/>
  <c r="CH9" i="1"/>
  <c r="CG46" i="1"/>
  <c r="CG57" i="1"/>
  <c r="CJ29" i="1"/>
  <c r="CG55" i="1"/>
  <c r="CH19" i="1"/>
  <c r="CG19" i="1"/>
  <c r="CG43" i="1"/>
  <c r="CH16" i="1"/>
  <c r="CG16" i="1"/>
  <c r="CI16" i="1"/>
  <c r="CG9" i="1"/>
  <c r="CR34" i="1" l="1"/>
  <c r="CQ34" i="1"/>
  <c r="CP34" i="1"/>
  <c r="CO34" i="1"/>
  <c r="CN34" i="1"/>
  <c r="CJ34" i="1" s="1"/>
  <c r="CM34" i="1"/>
  <c r="CI34" i="1" s="1"/>
  <c r="CL34" i="1"/>
  <c r="CK34" i="1"/>
  <c r="CR25" i="1"/>
  <c r="CQ25" i="1"/>
  <c r="CP25" i="1"/>
  <c r="CO25" i="1"/>
  <c r="CN25" i="1"/>
  <c r="CJ25" i="1" s="1"/>
  <c r="CM25" i="1"/>
  <c r="CI25" i="1" s="1"/>
  <c r="CL25" i="1"/>
  <c r="CH25" i="1" s="1"/>
  <c r="CK25" i="1"/>
  <c r="CG25" i="1" s="1"/>
  <c r="CR30" i="1"/>
  <c r="CQ30" i="1"/>
  <c r="CP30" i="1"/>
  <c r="CO30" i="1"/>
  <c r="CN30" i="1"/>
  <c r="CJ30" i="1" s="1"/>
  <c r="CM30" i="1"/>
  <c r="CL30" i="1"/>
  <c r="CH30" i="1" s="1"/>
  <c r="CK30" i="1"/>
  <c r="CR47" i="1"/>
  <c r="CQ47" i="1"/>
  <c r="CP47" i="1"/>
  <c r="CO47" i="1"/>
  <c r="CN47" i="1"/>
  <c r="CJ47" i="1" s="1"/>
  <c r="CM47" i="1"/>
  <c r="CI47" i="1" s="1"/>
  <c r="CL47" i="1"/>
  <c r="CH47" i="1" s="1"/>
  <c r="CK47" i="1"/>
  <c r="CR17" i="1"/>
  <c r="CQ17" i="1"/>
  <c r="CP17" i="1"/>
  <c r="CO17" i="1"/>
  <c r="CN17" i="1"/>
  <c r="CJ17" i="1" s="1"/>
  <c r="CM17" i="1"/>
  <c r="CI17" i="1" s="1"/>
  <c r="CL17" i="1"/>
  <c r="CH17" i="1" s="1"/>
  <c r="CK17" i="1"/>
  <c r="CG17" i="1" s="1"/>
  <c r="CR22" i="1"/>
  <c r="CQ22" i="1"/>
  <c r="CP22" i="1"/>
  <c r="CO22" i="1"/>
  <c r="CN22" i="1"/>
  <c r="CJ22" i="1" s="1"/>
  <c r="CM22" i="1"/>
  <c r="CL22" i="1"/>
  <c r="CH22" i="1" s="1"/>
  <c r="CK22" i="1"/>
  <c r="CG22" i="1" s="1"/>
  <c r="CR7" i="1"/>
  <c r="CQ7" i="1"/>
  <c r="CP7" i="1"/>
  <c r="CO7" i="1"/>
  <c r="CN7" i="1"/>
  <c r="CM7" i="1"/>
  <c r="CL7" i="1"/>
  <c r="CK7" i="1"/>
  <c r="CR26" i="1"/>
  <c r="CQ26" i="1"/>
  <c r="CP26" i="1"/>
  <c r="CO26" i="1"/>
  <c r="CN26" i="1"/>
  <c r="CM26" i="1"/>
  <c r="CL26" i="1"/>
  <c r="CK26" i="1"/>
  <c r="CR35" i="1"/>
  <c r="CQ35" i="1"/>
  <c r="CP35" i="1"/>
  <c r="CO35" i="1"/>
  <c r="CN35" i="1"/>
  <c r="CM35" i="1"/>
  <c r="CL35" i="1"/>
  <c r="CK35" i="1"/>
  <c r="CR27" i="1"/>
  <c r="CQ27" i="1"/>
  <c r="CP27" i="1"/>
  <c r="CO27" i="1"/>
  <c r="CN27" i="1"/>
  <c r="CM27" i="1"/>
  <c r="CI27" i="1" s="1"/>
  <c r="CL27" i="1"/>
  <c r="CK27" i="1"/>
  <c r="CG27" i="1" s="1"/>
  <c r="CR24" i="1"/>
  <c r="CQ24" i="1"/>
  <c r="CP24" i="1"/>
  <c r="CO24" i="1"/>
  <c r="CN24" i="1"/>
  <c r="CJ24" i="1" s="1"/>
  <c r="CM24" i="1"/>
  <c r="CI24" i="1" s="1"/>
  <c r="CL24" i="1"/>
  <c r="CH24" i="1" s="1"/>
  <c r="CK24" i="1"/>
  <c r="CR28" i="1"/>
  <c r="CQ28" i="1"/>
  <c r="CP28" i="1"/>
  <c r="CO28" i="1"/>
  <c r="CN28" i="1"/>
  <c r="CM28" i="1"/>
  <c r="CL28" i="1"/>
  <c r="CK28" i="1"/>
  <c r="CR31" i="1"/>
  <c r="CQ31" i="1"/>
  <c r="CP31" i="1"/>
  <c r="CO31" i="1"/>
  <c r="CN31" i="1"/>
  <c r="CM31" i="1"/>
  <c r="CL31" i="1"/>
  <c r="CK31" i="1"/>
  <c r="CR12" i="1"/>
  <c r="CQ12" i="1"/>
  <c r="CP12" i="1"/>
  <c r="CO12" i="1"/>
  <c r="CN12" i="1"/>
  <c r="CM12" i="1"/>
  <c r="CL12" i="1"/>
  <c r="CK12" i="1"/>
  <c r="CR15" i="1"/>
  <c r="CQ15" i="1"/>
  <c r="CP15" i="1"/>
  <c r="CO15" i="1"/>
  <c r="CN15" i="1"/>
  <c r="CM15" i="1"/>
  <c r="CL15" i="1"/>
  <c r="CK15" i="1"/>
  <c r="CR14" i="1"/>
  <c r="CQ14" i="1"/>
  <c r="CP14" i="1"/>
  <c r="CO14" i="1"/>
  <c r="CN14" i="1"/>
  <c r="CM14" i="1"/>
  <c r="CL14" i="1"/>
  <c r="CK14" i="1"/>
  <c r="CR58" i="1"/>
  <c r="CQ58" i="1"/>
  <c r="CP58" i="1"/>
  <c r="CO58" i="1"/>
  <c r="CN58" i="1"/>
  <c r="CJ58" i="1" s="1"/>
  <c r="CM58" i="1"/>
  <c r="CI58" i="1" s="1"/>
  <c r="CL58" i="1"/>
  <c r="CH58" i="1" s="1"/>
  <c r="CK58" i="1"/>
  <c r="CG58" i="1" s="1"/>
  <c r="CR44" i="1"/>
  <c r="CQ44" i="1"/>
  <c r="CP44" i="1"/>
  <c r="CO44" i="1"/>
  <c r="CN44" i="1"/>
  <c r="CM44" i="1"/>
  <c r="CL44" i="1"/>
  <c r="CK44" i="1"/>
  <c r="CR39" i="1"/>
  <c r="CQ39" i="1"/>
  <c r="CP39" i="1"/>
  <c r="CO39" i="1"/>
  <c r="CN39" i="1"/>
  <c r="CM39" i="1"/>
  <c r="CL39" i="1"/>
  <c r="CK39" i="1"/>
  <c r="CR10" i="1"/>
  <c r="CQ10" i="1"/>
  <c r="CP10" i="1"/>
  <c r="CO10" i="1"/>
  <c r="CN10" i="1"/>
  <c r="CM10" i="1"/>
  <c r="CL10" i="1"/>
  <c r="CK10" i="1"/>
  <c r="CR48" i="1"/>
  <c r="CQ48" i="1"/>
  <c r="CP48" i="1"/>
  <c r="CO48" i="1"/>
  <c r="CN48" i="1"/>
  <c r="CM48" i="1"/>
  <c r="CL48" i="1"/>
  <c r="CK48" i="1"/>
  <c r="CR11" i="1"/>
  <c r="CQ11" i="1"/>
  <c r="CP11" i="1"/>
  <c r="CO11" i="1"/>
  <c r="CN11" i="1"/>
  <c r="CM11" i="1"/>
  <c r="CL11" i="1"/>
  <c r="CK11" i="1"/>
  <c r="CR21" i="1"/>
  <c r="CQ21" i="1"/>
  <c r="CP21" i="1"/>
  <c r="CO21" i="1"/>
  <c r="CN21" i="1"/>
  <c r="CM21" i="1"/>
  <c r="CI21" i="1" s="1"/>
  <c r="CL21" i="1"/>
  <c r="CH21" i="1" s="1"/>
  <c r="CK21" i="1"/>
  <c r="CR40" i="1"/>
  <c r="CQ40" i="1"/>
  <c r="CP40" i="1"/>
  <c r="CO40" i="1"/>
  <c r="CN40" i="1"/>
  <c r="CM40" i="1"/>
  <c r="CL40" i="1"/>
  <c r="CK40" i="1"/>
  <c r="CR8" i="1"/>
  <c r="CQ8" i="1"/>
  <c r="CP8" i="1"/>
  <c r="CO8" i="1"/>
  <c r="CN8" i="1"/>
  <c r="CM8" i="1"/>
  <c r="CL8" i="1"/>
  <c r="CK8" i="1"/>
  <c r="CG34" i="1" l="1"/>
  <c r="CI30" i="1"/>
  <c r="CG30" i="1"/>
  <c r="CG47" i="1"/>
  <c r="CJ21" i="1"/>
  <c r="CH34" i="1"/>
  <c r="CG21" i="1"/>
  <c r="CI22" i="1"/>
  <c r="CJ27" i="1"/>
  <c r="CG24" i="1"/>
  <c r="CH27" i="1"/>
  <c r="CJ7" i="1" l="1"/>
  <c r="CI7" i="1"/>
  <c r="CG7" i="1"/>
  <c r="CJ26" i="1"/>
  <c r="CI26" i="1"/>
  <c r="CG26" i="1"/>
  <c r="CJ35" i="1"/>
  <c r="CI35" i="1"/>
  <c r="CH35" i="1"/>
  <c r="CI28" i="1"/>
  <c r="CH28" i="1"/>
  <c r="CG28" i="1"/>
  <c r="CJ31" i="1"/>
  <c r="CG31" i="1"/>
  <c r="CJ12" i="1"/>
  <c r="CI12" i="1"/>
  <c r="CH12" i="1"/>
  <c r="CG12" i="1"/>
  <c r="CI15" i="1"/>
  <c r="CH15" i="1"/>
  <c r="CJ14" i="1"/>
  <c r="CI14" i="1"/>
  <c r="CH14" i="1"/>
  <c r="CG14" i="1"/>
  <c r="CJ44" i="1"/>
  <c r="CI44" i="1"/>
  <c r="CH44" i="1"/>
  <c r="CG44" i="1"/>
  <c r="CJ39" i="1"/>
  <c r="CI39" i="1"/>
  <c r="CJ10" i="1"/>
  <c r="CI10" i="1"/>
  <c r="CH10" i="1"/>
  <c r="CG10" i="1"/>
  <c r="CJ11" i="1"/>
  <c r="CI11" i="1"/>
  <c r="CH11" i="1"/>
  <c r="CJ40" i="1"/>
  <c r="CI40" i="1"/>
  <c r="CH40" i="1"/>
  <c r="CG40" i="1"/>
  <c r="CI8" i="1"/>
  <c r="CH8" i="1"/>
  <c r="CG8" i="1"/>
  <c r="CG35" i="1" l="1"/>
  <c r="CJ48" i="1"/>
  <c r="CH26" i="1"/>
  <c r="CJ28" i="1"/>
  <c r="CG11" i="1"/>
  <c r="CI48" i="1"/>
  <c r="CG39" i="1"/>
  <c r="CH31" i="1"/>
  <c r="CH48" i="1"/>
  <c r="CI31" i="1"/>
  <c r="CJ15" i="1"/>
  <c r="CG15" i="1"/>
  <c r="CG48" i="1"/>
  <c r="CH7" i="1"/>
  <c r="CH39" i="1"/>
  <c r="CJ8" i="1"/>
  <c r="CC7" i="1" l="1"/>
  <c r="CC8" i="1"/>
  <c r="CC9" i="1"/>
  <c r="CC10" i="1" s="1"/>
  <c r="CC11" i="1" s="1"/>
  <c r="CC12" i="1" s="1"/>
  <c r="CC13" i="1" s="1"/>
  <c r="CC14" i="1" s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C30" i="1" s="1"/>
  <c r="CC31" i="1" s="1"/>
  <c r="CC32" i="1" s="1"/>
  <c r="CC33" i="1" s="1"/>
  <c r="CC34" i="1" s="1"/>
  <c r="CC37" i="1"/>
  <c r="CC38" i="1" s="1"/>
  <c r="CC39" i="1" s="1"/>
  <c r="CC40" i="1" s="1"/>
  <c r="CC46" i="1" s="1"/>
  <c r="CC47" i="1" s="1"/>
  <c r="CC48" i="1" s="1"/>
  <c r="CC7" i="9"/>
  <c r="CC8" i="9" s="1"/>
  <c r="CC9" i="9" s="1"/>
  <c r="CC10" i="9" s="1"/>
  <c r="CC11" i="9" s="1"/>
  <c r="CC12" i="9" s="1"/>
  <c r="CC13" i="9" s="1"/>
  <c r="CC14" i="9" s="1"/>
  <c r="CC15" i="9" s="1"/>
  <c r="CC16" i="9" s="1"/>
  <c r="CC17" i="9" s="1"/>
  <c r="CC18" i="9" s="1"/>
  <c r="CC7" i="10"/>
  <c r="CC8" i="10" s="1"/>
  <c r="CC9" i="10" s="1"/>
  <c r="CC10" i="10" s="1"/>
  <c r="CC11" i="10" s="1"/>
  <c r="CC12" i="10" s="1"/>
  <c r="CC13" i="10" s="1"/>
  <c r="CC14" i="10" s="1"/>
  <c r="CC15" i="10" s="1"/>
  <c r="CC16" i="10" s="1"/>
  <c r="CC17" i="10" s="1"/>
  <c r="CC18" i="10" s="1"/>
  <c r="CC20" i="10" s="1"/>
  <c r="CC23" i="10" s="1"/>
  <c r="CC24" i="10" s="1"/>
  <c r="CC25" i="10" s="1"/>
  <c r="CC30" i="10"/>
</calcChain>
</file>

<file path=xl/sharedStrings.xml><?xml version="1.0" encoding="utf-8"?>
<sst xmlns="http://schemas.openxmlformats.org/spreadsheetml/2006/main" count="1351" uniqueCount="208">
  <si>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</si>
  <si>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</si>
  <si>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</si>
  <si>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</si>
  <si>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</si>
  <si>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</si>
  <si>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</si>
  <si>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</si>
  <si>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</si>
  <si>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</si>
  <si>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</si>
  <si>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</si>
  <si>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</si>
  <si>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</si>
  <si>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</si>
  <si>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</si>
  <si>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</si>
  <si>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</si>
  <si>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</si>
  <si>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</si>
  <si>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Marie</t>
  </si>
  <si>
    <t>KAR</t>
  </si>
  <si>
    <t>Denisa</t>
  </si>
  <si>
    <t>GBH</t>
  </si>
  <si>
    <t>Glembková</t>
  </si>
  <si>
    <t>Vanda</t>
  </si>
  <si>
    <t>ILD</t>
  </si>
  <si>
    <t>Klára</t>
  </si>
  <si>
    <t>OPA</t>
  </si>
  <si>
    <t>SIL</t>
  </si>
  <si>
    <t>Hurníková</t>
  </si>
  <si>
    <t>Karolína</t>
  </si>
  <si>
    <t>WON</t>
  </si>
  <si>
    <t>Jakobová</t>
  </si>
  <si>
    <t>Kateřina</t>
  </si>
  <si>
    <t>Kaprálová</t>
  </si>
  <si>
    <t>Nikola</t>
  </si>
  <si>
    <t>NOM</t>
  </si>
  <si>
    <t>Klaudie</t>
  </si>
  <si>
    <t>Krbcová</t>
  </si>
  <si>
    <t>Adéla</t>
  </si>
  <si>
    <t>Máchová</t>
  </si>
  <si>
    <t>Veronika</t>
  </si>
  <si>
    <t>Makovičková</t>
  </si>
  <si>
    <t>Aneta</t>
  </si>
  <si>
    <t>Meduňová</t>
  </si>
  <si>
    <t>Barbora</t>
  </si>
  <si>
    <t>Natálie</t>
  </si>
  <si>
    <t>Ponížilová</t>
  </si>
  <si>
    <t>Antonie</t>
  </si>
  <si>
    <t>NAM</t>
  </si>
  <si>
    <t>Ševčíková</t>
  </si>
  <si>
    <t>Šrámková</t>
  </si>
  <si>
    <t>Helena</t>
  </si>
  <si>
    <t>BRN</t>
  </si>
  <si>
    <t>16. - 18. 3. 2018</t>
  </si>
  <si>
    <t>GEB</t>
  </si>
  <si>
    <t>9. - 10. 6. 2018</t>
  </si>
  <si>
    <t>Anna</t>
  </si>
  <si>
    <t>Lucie</t>
  </si>
  <si>
    <t>P2</t>
  </si>
  <si>
    <t>Tereza</t>
  </si>
  <si>
    <t>SON</t>
  </si>
  <si>
    <t>13. - 14. 10. 2018</t>
  </si>
  <si>
    <t>Kristýna</t>
  </si>
  <si>
    <t>Markéta</t>
  </si>
  <si>
    <t>Nela</t>
  </si>
  <si>
    <t>Zemančíková</t>
  </si>
  <si>
    <t>Anežka</t>
  </si>
  <si>
    <t>28.9. - 30. 9. 2018</t>
  </si>
  <si>
    <t>9. - 11. 11. 2018</t>
  </si>
  <si>
    <t>23. -24. 11. 2018</t>
  </si>
  <si>
    <t>MČR - kup</t>
  </si>
  <si>
    <t>11. -13. 5. 2018</t>
  </si>
  <si>
    <t>Sára</t>
  </si>
  <si>
    <t>MIL</t>
  </si>
  <si>
    <t>F-M</t>
  </si>
  <si>
    <t>Šrubařová</t>
  </si>
  <si>
    <t>Abelová</t>
  </si>
  <si>
    <t>Alena</t>
  </si>
  <si>
    <t>Balcarová</t>
  </si>
  <si>
    <t>Biňovcová</t>
  </si>
  <si>
    <t>Boučková</t>
  </si>
  <si>
    <t>Michaela</t>
  </si>
  <si>
    <t>Bridziková</t>
  </si>
  <si>
    <t>Lenka</t>
  </si>
  <si>
    <t>Burešová</t>
  </si>
  <si>
    <t>SAB</t>
  </si>
  <si>
    <t>Cívelová</t>
  </si>
  <si>
    <t>Darina</t>
  </si>
  <si>
    <t>Elišková</t>
  </si>
  <si>
    <t>Farkasová</t>
  </si>
  <si>
    <t>Monika</t>
  </si>
  <si>
    <t>Fehervary</t>
  </si>
  <si>
    <t>Lea</t>
  </si>
  <si>
    <t>Fialová</t>
  </si>
  <si>
    <t>Ficková</t>
  </si>
  <si>
    <t>Frýdecká</t>
  </si>
  <si>
    <t>JOO</t>
  </si>
  <si>
    <t>Fuxová</t>
  </si>
  <si>
    <t>Eliška</t>
  </si>
  <si>
    <t>Hanzlíková</t>
  </si>
  <si>
    <t>Holcová</t>
  </si>
  <si>
    <t>Cholenská</t>
  </si>
  <si>
    <t>HWA</t>
  </si>
  <si>
    <t xml:space="preserve">Janoušková </t>
  </si>
  <si>
    <t>Jedličková</t>
  </si>
  <si>
    <t>Jelenová</t>
  </si>
  <si>
    <t>Kafonková</t>
  </si>
  <si>
    <t>Kampfová</t>
  </si>
  <si>
    <t>Vanesa</t>
  </si>
  <si>
    <t>Kolková</t>
  </si>
  <si>
    <t>Komárková</t>
  </si>
  <si>
    <t>Daniela</t>
  </si>
  <si>
    <t>Koubková</t>
  </si>
  <si>
    <t>Magdaléna</t>
  </si>
  <si>
    <t>Kracíková</t>
  </si>
  <si>
    <t>Karolina</t>
  </si>
  <si>
    <t>FEN</t>
  </si>
  <si>
    <t>Krasulová</t>
  </si>
  <si>
    <t>Kubálková</t>
  </si>
  <si>
    <t>Sandra</t>
  </si>
  <si>
    <t>VEL</t>
  </si>
  <si>
    <t>Kubátová</t>
  </si>
  <si>
    <t>Manďáková</t>
  </si>
  <si>
    <t>Adriana</t>
  </si>
  <si>
    <t>Mašková</t>
  </si>
  <si>
    <t>Pavlína</t>
  </si>
  <si>
    <t>Morkovcová</t>
  </si>
  <si>
    <t>Mrázková</t>
  </si>
  <si>
    <t>KWA</t>
  </si>
  <si>
    <t>Nekorancová</t>
  </si>
  <si>
    <t>Plisková</t>
  </si>
  <si>
    <t>Pyzh</t>
  </si>
  <si>
    <t>Viktoria</t>
  </si>
  <si>
    <t>Rathouská</t>
  </si>
  <si>
    <t>Tea</t>
  </si>
  <si>
    <t>Reissigová</t>
  </si>
  <si>
    <t>Julie</t>
  </si>
  <si>
    <t>Rezlerová</t>
  </si>
  <si>
    <t>Valérie</t>
  </si>
  <si>
    <t>Schaffartziková</t>
  </si>
  <si>
    <t>Slezáková</t>
  </si>
  <si>
    <t>Smrčinová</t>
  </si>
  <si>
    <t>Staniševská</t>
  </si>
  <si>
    <t>Svobodová</t>
  </si>
  <si>
    <t>Šebestová</t>
  </si>
  <si>
    <t>Karla</t>
  </si>
  <si>
    <t>Tvrdíková</t>
  </si>
  <si>
    <t>Anna Marie</t>
  </si>
  <si>
    <t>Záhorská</t>
  </si>
  <si>
    <t>Vendula</t>
  </si>
  <si>
    <t>Zelinková</t>
  </si>
  <si>
    <t>Edita</t>
  </si>
  <si>
    <t>Zipserová</t>
  </si>
  <si>
    <t>Chroustová</t>
  </si>
  <si>
    <t>Danihelková</t>
  </si>
  <si>
    <t>Kadlubcová</t>
  </si>
  <si>
    <t>Bílá</t>
  </si>
  <si>
    <t>Kusínová</t>
  </si>
  <si>
    <t>Koláčková</t>
  </si>
  <si>
    <t>Alexandra</t>
  </si>
  <si>
    <t>Apolena</t>
  </si>
  <si>
    <t>Ryšavá</t>
  </si>
  <si>
    <t>Minaříková</t>
  </si>
  <si>
    <t>Marcela</t>
  </si>
  <si>
    <t>Černá</t>
  </si>
  <si>
    <t>Míšková</t>
  </si>
  <si>
    <t>Nebehayová</t>
  </si>
  <si>
    <t>Nicol</t>
  </si>
  <si>
    <t>Hůdová</t>
  </si>
  <si>
    <t>Frejová</t>
  </si>
  <si>
    <t>KOG</t>
  </si>
  <si>
    <t>Hejduková</t>
  </si>
  <si>
    <t>Tříšková</t>
  </si>
  <si>
    <t>Pokorná</t>
  </si>
  <si>
    <t>Kenkušová</t>
  </si>
  <si>
    <t>Danělišinová</t>
  </si>
  <si>
    <t>Tranová</t>
  </si>
  <si>
    <t>Tyšerová</t>
  </si>
  <si>
    <t>Petra</t>
  </si>
  <si>
    <t>TON</t>
  </si>
  <si>
    <t>Víchová</t>
  </si>
  <si>
    <t>Musialková</t>
  </si>
  <si>
    <t>Motrin</t>
  </si>
  <si>
    <t>Nikoletta</t>
  </si>
  <si>
    <t>DAN</t>
  </si>
  <si>
    <t>v roce 2017 bylo 56 medailistek (-1)</t>
  </si>
  <si>
    <t xml:space="preserve">pořadí týmů </t>
  </si>
  <si>
    <t>CELKEM</t>
  </si>
  <si>
    <t>ZÁVODNÍKŮ</t>
  </si>
  <si>
    <t>BRNO</t>
  </si>
  <si>
    <t>KARVINÁ</t>
  </si>
  <si>
    <t>ILDONG</t>
  </si>
  <si>
    <t>MILOVICE</t>
  </si>
  <si>
    <t>NOMO</t>
  </si>
  <si>
    <t>NAMU</t>
  </si>
  <si>
    <t>JOOMUK</t>
  </si>
  <si>
    <t>WONHYO</t>
  </si>
  <si>
    <t>WON HYO</t>
  </si>
  <si>
    <t>GEBAEK</t>
  </si>
  <si>
    <t>DANGUN</t>
  </si>
  <si>
    <t>OPAVA</t>
  </si>
  <si>
    <t>TONGIL</t>
  </si>
  <si>
    <t>v roce 2017 bylo 48 medailistek (-1)</t>
  </si>
  <si>
    <t>SILLA</t>
  </si>
  <si>
    <t>KWANG</t>
  </si>
  <si>
    <t>v roce 2017 bylo 30 medailistek (-3)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</si>
</sst>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0" fillId="0" borderId="2" xfId="0" applyBorder="1"/>
    <xf numFmtId="0" fontId="1" fillId="3" borderId="2" xfId="0" applyFont="1" applyFill="1" applyBorder="1"/>
    <xf numFmtId="0" fontId="0" fillId="0" borderId="3" xfId="0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0" borderId="6" xfId="0" applyBorder="1"/>
    <xf numFmtId="0" fontId="2" fillId="0" borderId="0" xfId="0" applyFont="1" applyBorder="1"/>
    <xf numFmtId="0" fontId="0" fillId="0" borderId="11" xfId="0" applyBorder="1"/>
    <xf numFmtId="0" fontId="1" fillId="3" borderId="11" xfId="0" applyFont="1" applyFill="1" applyBorder="1"/>
    <xf numFmtId="0" fontId="0" fillId="0" borderId="12" xfId="0" applyBorder="1"/>
    <xf numFmtId="0" fontId="0" fillId="0" borderId="6" xfId="0" applyFill="1" applyBorder="1"/>
    <xf numFmtId="0" fontId="0" fillId="5" borderId="0" xfId="0" applyFill="1" applyBorder="1"/>
    <xf numFmtId="0" fontId="1" fillId="0" borderId="15" xfId="0" applyFont="1" applyBorder="1"/>
    <xf numFmtId="0" fontId="1" fillId="0" borderId="16" xfId="0" applyFont="1" applyBorder="1"/>
    <xf numFmtId="49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0" fontId="0" fillId="3" borderId="0" xfId="0" applyFill="1" applyBorder="1"/>
    <xf numFmtId="0" fontId="0" fillId="2" borderId="6" xfId="0" applyFill="1" applyBorder="1"/>
    <xf numFmtId="0" fontId="1" fillId="2" borderId="2" xfId="0" applyFont="1" applyFill="1" applyBorder="1"/>
    <xf numFmtId="0" fontId="1" fillId="2" borderId="11" xfId="0" applyFont="1" applyFill="1" applyBorder="1"/>
    <xf numFmtId="0" fontId="2" fillId="0" borderId="11" xfId="0" applyFont="1" applyBorder="1"/>
    <xf numFmtId="0" fontId="1" fillId="0" borderId="14" xfId="0" applyFont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8" borderId="5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/>
    <xf numFmtId="0" fontId="1" fillId="4" borderId="2" xfId="0" applyFont="1" applyFill="1" applyBorder="1"/>
    <xf numFmtId="0" fontId="1" fillId="0" borderId="5" xfId="0" applyFont="1" applyBorder="1"/>
    <xf numFmtId="0" fontId="1" fillId="4" borderId="0" xfId="0" applyFont="1" applyFill="1" applyBorder="1"/>
    <xf numFmtId="0" fontId="1" fillId="0" borderId="13" xfId="0" applyFont="1" applyBorder="1"/>
    <xf numFmtId="0" fontId="1" fillId="4" borderId="11" xfId="0" applyFont="1" applyFill="1" applyBorder="1"/>
    <xf numFmtId="0" fontId="4" fillId="0" borderId="0" xfId="0" applyFon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15" xfId="0" applyFill="1" applyBorder="1"/>
    <xf numFmtId="0" fontId="1" fillId="0" borderId="15" xfId="0" applyFont="1" applyFill="1" applyBorder="1"/>
    <xf numFmtId="0" fontId="0" fillId="0" borderId="16" xfId="0" applyFill="1" applyBorder="1"/>
    <xf numFmtId="0" fontId="1" fillId="0" borderId="16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5" borderId="5" xfId="0" applyFont="1" applyFill="1" applyBorder="1"/>
    <xf numFmtId="0" fontId="1" fillId="6" borderId="0" xfId="0" applyFont="1" applyFill="1" applyBorder="1"/>
    <xf numFmtId="0" fontId="1" fillId="7" borderId="6" xfId="0" applyFont="1" applyFill="1" applyBorder="1"/>
    <xf numFmtId="0" fontId="0" fillId="0" borderId="14" xfId="0" applyFill="1" applyBorder="1"/>
    <xf numFmtId="0" fontId="0" fillId="0" borderId="11" xfId="0" applyFill="1" applyBorder="1"/>
    <xf numFmtId="0" fontId="1" fillId="0" borderId="14" xfId="0" applyFont="1" applyFill="1" applyBorder="1"/>
    <xf numFmtId="0" fontId="1" fillId="5" borderId="13" xfId="0" applyFont="1" applyFill="1" applyBorder="1"/>
    <xf numFmtId="0" fontId="1" fillId="6" borderId="11" xfId="0" applyFont="1" applyFill="1" applyBorder="1"/>
    <xf numFmtId="0" fontId="1" fillId="7" borderId="12" xfId="0" applyFont="1" applyFill="1" applyBorder="1"/>
    <xf numFmtId="0" fontId="0" fillId="0" borderId="12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0" fillId="9" borderId="0" xfId="0" applyFill="1"/>
    <xf numFmtId="0" fontId="0" fillId="5" borderId="1" xfId="0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6" borderId="2" xfId="0" applyFill="1" applyBorder="1"/>
    <xf numFmtId="0" fontId="0" fillId="7" borderId="2" xfId="0" applyFill="1" applyBorder="1"/>
    <xf numFmtId="0" fontId="0" fillId="6" borderId="5" xfId="0" applyFill="1" applyBorder="1"/>
    <xf numFmtId="0" fontId="0" fillId="7" borderId="5" xfId="0" applyFill="1" applyBorder="1"/>
    <xf numFmtId="0" fontId="1" fillId="7" borderId="0" xfId="0" applyFont="1" applyFill="1" applyBorder="1"/>
    <xf numFmtId="0" fontId="0" fillId="0" borderId="5" xfId="0" applyBorder="1"/>
    <xf numFmtId="0" fontId="1" fillId="0" borderId="0" xfId="0" applyFont="1" applyBorder="1"/>
    <xf numFmtId="0" fontId="0" fillId="0" borderId="13" xfId="0" applyBorder="1"/>
    <xf numFmtId="0" fontId="1" fillId="0" borderId="11" xfId="0" applyFont="1" applyBorder="1"/>
    <xf numFmtId="0" fontId="0" fillId="0" borderId="1" xfId="0" applyBorder="1"/>
    <xf numFmtId="0" fontId="0" fillId="8" borderId="1" xfId="0" applyFill="1" applyBorder="1"/>
    <xf numFmtId="0" fontId="0" fillId="8" borderId="5" xfId="0" applyFill="1" applyBorder="1"/>
    <xf numFmtId="0" fontId="0" fillId="8" borderId="13" xfId="0" applyFill="1" applyBorder="1"/>
    <xf numFmtId="0" fontId="1" fillId="9" borderId="0" xfId="0" applyFont="1" applyFill="1"/>
    <xf numFmtId="0" fontId="1" fillId="0" borderId="2" xfId="0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0" xfId="0" applyFont="1" applyFill="1"/>
    <xf numFmtId="0" fontId="1" fillId="0" borderId="17" xfId="0" applyFont="1" applyFill="1" applyBorder="1"/>
    <xf numFmtId="0" fontId="0" fillId="0" borderId="9" xfId="0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9" borderId="0" xfId="0" applyFill="1" applyBorder="1"/>
    <xf numFmtId="0" fontId="1" fillId="9" borderId="0" xfId="0" applyFont="1" applyFill="1" applyBorder="1"/>
    <xf numFmtId="0" fontId="0" fillId="7" borderId="3" xfId="0" applyFill="1" applyBorder="1"/>
    <xf numFmtId="0" fontId="0" fillId="7" borderId="6" xfId="0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2" xfId="0" applyFill="1" applyBorder="1"/>
    <xf numFmtId="0" fontId="1" fillId="5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8E12-80A7-4386-B9C5-8DECDCA5A617}">
  <dimension ref="A1:CR94"/>
  <sheetViews>
    <sheetView topLeftCell="Z1" workbookViewId="0">
      <selection activeCell="BM1" sqref="BM1:BT1048576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4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4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4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</cols>
  <sheetData>
    <row r="1" spans="1:96" ht="15.75" thickBot="1" x14ac:dyDescent="0.3">
      <c r="BE1" s="2"/>
      <c r="BF1" s="3"/>
      <c r="BG1" s="3"/>
      <c r="BH1" s="3"/>
      <c r="BI1" s="2"/>
      <c r="BJ1" s="3"/>
      <c r="BK1" s="3"/>
      <c r="BL1" s="47"/>
      <c r="BM1" s="2"/>
      <c r="BN1" s="3"/>
      <c r="BO1" s="3"/>
      <c r="BP1" s="3"/>
      <c r="BQ1" s="2"/>
      <c r="BR1" s="3"/>
      <c r="BS1" s="3"/>
      <c r="BT1" s="47"/>
      <c r="BU1" s="2"/>
      <c r="BV1" s="3"/>
      <c r="BW1" s="3"/>
      <c r="BX1" s="3"/>
      <c r="BY1" s="2"/>
      <c r="BZ1" s="3"/>
      <c r="CA1" s="3"/>
      <c r="CB1" s="47"/>
    </row>
    <row r="2" spans="1:96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5" t="s">
        <v>3</v>
      </c>
      <c r="Z2" s="55"/>
      <c r="AA2" s="55"/>
      <c r="AB2" s="55"/>
      <c r="AC2" s="55"/>
      <c r="AD2" s="55"/>
      <c r="AE2" s="55"/>
      <c r="AF2" s="67"/>
      <c r="AG2" s="54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72</v>
      </c>
      <c r="BV2" s="55"/>
      <c r="BW2" s="55"/>
      <c r="BX2" s="55"/>
      <c r="BY2" s="55"/>
      <c r="BZ2" s="55"/>
      <c r="CA2" s="55"/>
      <c r="CB2" s="56"/>
    </row>
    <row r="3" spans="1:96" x14ac:dyDescent="0.25">
      <c r="A3" s="64" t="s">
        <v>55</v>
      </c>
      <c r="B3" s="58"/>
      <c r="C3" s="58"/>
      <c r="D3" s="58"/>
      <c r="E3" s="58"/>
      <c r="F3" s="58"/>
      <c r="G3" s="58"/>
      <c r="H3" s="59"/>
      <c r="I3" s="65">
        <v>43211</v>
      </c>
      <c r="J3" s="58"/>
      <c r="K3" s="58"/>
      <c r="L3" s="58"/>
      <c r="M3" s="58"/>
      <c r="N3" s="58"/>
      <c r="O3" s="58"/>
      <c r="P3" s="66"/>
      <c r="Q3" s="64" t="s">
        <v>57</v>
      </c>
      <c r="R3" s="58"/>
      <c r="S3" s="58"/>
      <c r="T3" s="58"/>
      <c r="U3" s="58"/>
      <c r="V3" s="58"/>
      <c r="W3" s="58"/>
      <c r="X3" s="59"/>
      <c r="Y3" s="65">
        <v>43246</v>
      </c>
      <c r="Z3" s="58"/>
      <c r="AA3" s="58"/>
      <c r="AB3" s="58"/>
      <c r="AC3" s="58"/>
      <c r="AD3" s="58"/>
      <c r="AE3" s="58"/>
      <c r="AF3" s="66"/>
      <c r="AG3" s="64" t="s">
        <v>63</v>
      </c>
      <c r="AH3" s="58"/>
      <c r="AI3" s="58"/>
      <c r="AJ3" s="58"/>
      <c r="AK3" s="58"/>
      <c r="AL3" s="58"/>
      <c r="AM3" s="58"/>
      <c r="AN3" s="59"/>
      <c r="AO3" s="64" t="s">
        <v>69</v>
      </c>
      <c r="AP3" s="58"/>
      <c r="AQ3" s="58"/>
      <c r="AR3" s="58"/>
      <c r="AS3" s="58"/>
      <c r="AT3" s="58"/>
      <c r="AU3" s="58"/>
      <c r="AV3" s="59"/>
      <c r="AW3" s="64" t="s">
        <v>70</v>
      </c>
      <c r="AX3" s="58"/>
      <c r="AY3" s="58"/>
      <c r="AZ3" s="58"/>
      <c r="BA3" s="58"/>
      <c r="BB3" s="58"/>
      <c r="BC3" s="58"/>
      <c r="BD3" s="59"/>
      <c r="BE3" s="57" t="s">
        <v>71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73</v>
      </c>
      <c r="BV3" s="58"/>
      <c r="BW3" s="58"/>
      <c r="BX3" s="58"/>
      <c r="BY3" s="58"/>
      <c r="BZ3" s="58"/>
      <c r="CA3" s="58"/>
      <c r="CB3" s="59"/>
    </row>
    <row r="4" spans="1:96" ht="15.75" thickBot="1" x14ac:dyDescent="0.3">
      <c r="A4" s="60" t="s">
        <v>9</v>
      </c>
      <c r="B4" s="61"/>
      <c r="C4" s="61"/>
      <c r="D4" s="61"/>
      <c r="E4" s="61"/>
      <c r="F4" s="61"/>
      <c r="G4" s="61"/>
      <c r="H4" s="5">
        <v>1.5</v>
      </c>
      <c r="I4" s="60" t="s">
        <v>9</v>
      </c>
      <c r="J4" s="61"/>
      <c r="K4" s="61"/>
      <c r="L4" s="61"/>
      <c r="M4" s="61"/>
      <c r="N4" s="61"/>
      <c r="O4" s="61"/>
      <c r="P4" s="5" t="s">
        <v>10</v>
      </c>
      <c r="Q4" s="60" t="s">
        <v>9</v>
      </c>
      <c r="R4" s="61"/>
      <c r="S4" s="61"/>
      <c r="T4" s="61"/>
      <c r="U4" s="61"/>
      <c r="V4" s="61"/>
      <c r="W4" s="61"/>
      <c r="X4" s="5" t="s">
        <v>11</v>
      </c>
      <c r="Y4" s="61" t="s">
        <v>9</v>
      </c>
      <c r="Z4" s="61"/>
      <c r="AA4" s="61"/>
      <c r="AB4" s="61"/>
      <c r="AC4" s="61"/>
      <c r="AD4" s="61"/>
      <c r="AE4" s="61"/>
      <c r="AF4" s="46" t="s">
        <v>11</v>
      </c>
      <c r="AG4" s="60" t="s">
        <v>9</v>
      </c>
      <c r="AH4" s="61"/>
      <c r="AI4" s="61"/>
      <c r="AJ4" s="61"/>
      <c r="AK4" s="61"/>
      <c r="AL4" s="61"/>
      <c r="AM4" s="61"/>
      <c r="AN4" s="5" t="s">
        <v>11</v>
      </c>
      <c r="AO4" s="60" t="s">
        <v>9</v>
      </c>
      <c r="AP4" s="61"/>
      <c r="AQ4" s="61"/>
      <c r="AR4" s="61"/>
      <c r="AS4" s="61"/>
      <c r="AT4" s="61"/>
      <c r="AU4" s="61"/>
      <c r="AV4" s="5" t="s">
        <v>12</v>
      </c>
      <c r="AW4" s="60" t="s">
        <v>9</v>
      </c>
      <c r="AX4" s="61"/>
      <c r="AY4" s="61"/>
      <c r="AZ4" s="61"/>
      <c r="BA4" s="61"/>
      <c r="BB4" s="61"/>
      <c r="BC4" s="61"/>
      <c r="BD4" s="5" t="s">
        <v>12</v>
      </c>
      <c r="BE4" s="60" t="s">
        <v>9</v>
      </c>
      <c r="BF4" s="61"/>
      <c r="BG4" s="61"/>
      <c r="BH4" s="61"/>
      <c r="BI4" s="61"/>
      <c r="BJ4" s="61"/>
      <c r="BK4" s="61"/>
      <c r="BL4" s="5" t="s">
        <v>11</v>
      </c>
      <c r="BM4" s="60" t="s">
        <v>9</v>
      </c>
      <c r="BN4" s="61"/>
      <c r="BO4" s="61"/>
      <c r="BP4" s="61"/>
      <c r="BQ4" s="61"/>
      <c r="BR4" s="61"/>
      <c r="BS4" s="61"/>
      <c r="BT4" s="5" t="s">
        <v>10</v>
      </c>
      <c r="BU4" s="60" t="s">
        <v>9</v>
      </c>
      <c r="BV4" s="61"/>
      <c r="BW4" s="61"/>
      <c r="BX4" s="61"/>
      <c r="BY4" s="61"/>
      <c r="BZ4" s="61"/>
      <c r="CA4" s="61"/>
      <c r="CB4" s="5" t="s">
        <v>11</v>
      </c>
    </row>
    <row r="5" spans="1:96" ht="15.75" thickBot="1" x14ac:dyDescent="0.3">
      <c r="A5" s="62" t="s">
        <v>13</v>
      </c>
      <c r="B5" s="62"/>
      <c r="C5" s="62"/>
      <c r="D5" s="62"/>
      <c r="E5" s="63" t="s">
        <v>14</v>
      </c>
      <c r="F5" s="63"/>
      <c r="G5" s="63"/>
      <c r="H5" s="63"/>
      <c r="I5" s="62" t="s">
        <v>13</v>
      </c>
      <c r="J5" s="62"/>
      <c r="K5" s="62"/>
      <c r="L5" s="62"/>
      <c r="M5" s="63" t="s">
        <v>14</v>
      </c>
      <c r="N5" s="63"/>
      <c r="O5" s="63"/>
      <c r="P5" s="63"/>
      <c r="Q5" s="62" t="s">
        <v>13</v>
      </c>
      <c r="R5" s="62"/>
      <c r="S5" s="62"/>
      <c r="T5" s="62"/>
      <c r="U5" s="63" t="s">
        <v>14</v>
      </c>
      <c r="V5" s="63"/>
      <c r="W5" s="63"/>
      <c r="X5" s="63"/>
      <c r="Y5" s="62" t="s">
        <v>13</v>
      </c>
      <c r="Z5" s="62"/>
      <c r="AA5" s="62"/>
      <c r="AB5" s="62"/>
      <c r="AC5" s="63" t="s">
        <v>14</v>
      </c>
      <c r="AD5" s="63"/>
      <c r="AE5" s="63"/>
      <c r="AF5" s="63"/>
      <c r="AG5" s="62" t="s">
        <v>13</v>
      </c>
      <c r="AH5" s="62"/>
      <c r="AI5" s="62"/>
      <c r="AJ5" s="62"/>
      <c r="AK5" s="63" t="s">
        <v>14</v>
      </c>
      <c r="AL5" s="63"/>
      <c r="AM5" s="63"/>
      <c r="AN5" s="63"/>
      <c r="AO5" s="62" t="s">
        <v>13</v>
      </c>
      <c r="AP5" s="62"/>
      <c r="AQ5" s="62"/>
      <c r="AR5" s="62"/>
      <c r="AS5" s="63" t="s">
        <v>14</v>
      </c>
      <c r="AT5" s="63"/>
      <c r="AU5" s="63"/>
      <c r="AV5" s="63"/>
      <c r="AW5" s="62" t="s">
        <v>13</v>
      </c>
      <c r="AX5" s="62"/>
      <c r="AY5" s="62"/>
      <c r="AZ5" s="62"/>
      <c r="BA5" s="63" t="s">
        <v>14</v>
      </c>
      <c r="BB5" s="63"/>
      <c r="BC5" s="63"/>
      <c r="BD5" s="63"/>
      <c r="BE5" s="62" t="s">
        <v>13</v>
      </c>
      <c r="BF5" s="62"/>
      <c r="BG5" s="62"/>
      <c r="BH5" s="62"/>
      <c r="BI5" s="63" t="s">
        <v>14</v>
      </c>
      <c r="BJ5" s="63"/>
      <c r="BK5" s="63"/>
      <c r="BL5" s="63"/>
      <c r="BM5" s="62" t="s">
        <v>13</v>
      </c>
      <c r="BN5" s="62"/>
      <c r="BO5" s="62"/>
      <c r="BP5" s="62"/>
      <c r="BQ5" s="63" t="s">
        <v>14</v>
      </c>
      <c r="BR5" s="63"/>
      <c r="BS5" s="63"/>
      <c r="BT5" s="63"/>
      <c r="BU5" s="62" t="s">
        <v>13</v>
      </c>
      <c r="BV5" s="62"/>
      <c r="BW5" s="62"/>
      <c r="BX5" s="62"/>
      <c r="BY5" s="63" t="s">
        <v>14</v>
      </c>
      <c r="BZ5" s="63"/>
      <c r="CA5" s="63"/>
      <c r="CB5" s="63"/>
      <c r="CC5" s="6"/>
      <c r="CG5" s="71" t="s">
        <v>15</v>
      </c>
      <c r="CH5" s="72"/>
      <c r="CI5" s="72"/>
      <c r="CJ5" s="73"/>
      <c r="CK5" s="74" t="s">
        <v>13</v>
      </c>
      <c r="CL5" s="75"/>
      <c r="CM5" s="75"/>
      <c r="CN5" s="76"/>
      <c r="CO5" s="68" t="s">
        <v>14</v>
      </c>
      <c r="CP5" s="69"/>
      <c r="CQ5" s="69"/>
      <c r="CR5" s="70"/>
    </row>
    <row r="6" spans="1:96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14" t="s">
        <v>19</v>
      </c>
      <c r="CH6" s="7" t="s">
        <v>16</v>
      </c>
      <c r="CI6" s="8" t="s">
        <v>17</v>
      </c>
      <c r="CJ6" s="9" t="s">
        <v>18</v>
      </c>
      <c r="CK6" s="11" t="s">
        <v>19</v>
      </c>
      <c r="CL6" s="7" t="s">
        <v>16</v>
      </c>
      <c r="CM6" s="8" t="s">
        <v>17</v>
      </c>
      <c r="CN6" s="9" t="s">
        <v>18</v>
      </c>
      <c r="CO6" s="10" t="s">
        <v>19</v>
      </c>
      <c r="CP6" s="7" t="s">
        <v>16</v>
      </c>
      <c r="CQ6" s="8" t="s">
        <v>17</v>
      </c>
      <c r="CR6" s="9" t="s">
        <v>18</v>
      </c>
    </row>
    <row r="7" spans="1:96" x14ac:dyDescent="0.25">
      <c r="A7" s="23"/>
      <c r="B7" s="24"/>
      <c r="C7" s="25"/>
      <c r="D7" s="48"/>
      <c r="E7" s="23"/>
      <c r="F7" s="24"/>
      <c r="G7" s="25"/>
      <c r="H7" s="49"/>
      <c r="I7" s="23"/>
      <c r="J7" s="24"/>
      <c r="K7" s="25"/>
      <c r="L7" s="48"/>
      <c r="M7" s="23"/>
      <c r="N7" s="24"/>
      <c r="O7" s="25"/>
      <c r="P7" s="49"/>
      <c r="Q7" s="23"/>
      <c r="R7" s="24"/>
      <c r="S7" s="25"/>
      <c r="T7" s="48"/>
      <c r="U7" s="23"/>
      <c r="V7" s="24"/>
      <c r="W7" s="25"/>
      <c r="X7" s="49"/>
      <c r="Y7" s="23"/>
      <c r="Z7" s="24"/>
      <c r="AA7" s="25"/>
      <c r="AB7" s="48"/>
      <c r="AC7" s="23"/>
      <c r="AD7" s="24"/>
      <c r="AE7" s="25"/>
      <c r="AF7" s="49"/>
      <c r="AG7" s="23"/>
      <c r="AH7" s="24"/>
      <c r="AI7" s="25"/>
      <c r="AJ7" s="48"/>
      <c r="AK7" s="23"/>
      <c r="AL7" s="24"/>
      <c r="AM7" s="25"/>
      <c r="AN7" s="49"/>
      <c r="AO7" s="23"/>
      <c r="AP7" s="24"/>
      <c r="AQ7" s="25"/>
      <c r="AR7" s="48"/>
      <c r="AS7" s="23"/>
      <c r="AT7" s="24"/>
      <c r="AU7" s="25"/>
      <c r="AV7" s="49"/>
      <c r="AW7" s="23"/>
      <c r="AX7" s="24"/>
      <c r="AY7" s="25"/>
      <c r="AZ7" s="48"/>
      <c r="BA7" s="23"/>
      <c r="BB7" s="24"/>
      <c r="BC7" s="25"/>
      <c r="BD7" s="49"/>
      <c r="BE7" s="23"/>
      <c r="BF7" s="24"/>
      <c r="BG7" s="25"/>
      <c r="BH7" s="48"/>
      <c r="BI7" s="23"/>
      <c r="BJ7" s="24"/>
      <c r="BK7" s="25"/>
      <c r="BL7" s="49"/>
      <c r="BM7" s="23"/>
      <c r="BN7" s="24"/>
      <c r="BO7" s="25"/>
      <c r="BP7" s="48"/>
      <c r="BQ7" s="23"/>
      <c r="BR7" s="24"/>
      <c r="BS7" s="25"/>
      <c r="BT7" s="49"/>
      <c r="BU7" s="23"/>
      <c r="BV7" s="24"/>
      <c r="BW7" s="25"/>
      <c r="BX7" s="48"/>
      <c r="BY7" s="23"/>
      <c r="BZ7" s="24"/>
      <c r="CA7" s="25"/>
      <c r="CB7" s="49"/>
      <c r="CC7" s="4">
        <f>1+CC6</f>
        <v>1</v>
      </c>
      <c r="CD7" t="s">
        <v>78</v>
      </c>
      <c r="CE7" t="s">
        <v>79</v>
      </c>
      <c r="CF7" t="s">
        <v>37</v>
      </c>
      <c r="CG7" s="17">
        <f>CK7+CO7</f>
        <v>0</v>
      </c>
      <c r="CH7">
        <f>CL7+CP7</f>
        <v>0</v>
      </c>
      <c r="CI7">
        <f>CM7+CQ7</f>
        <v>0</v>
      </c>
      <c r="CJ7">
        <f>CN7+CR7</f>
        <v>0</v>
      </c>
      <c r="CK7" s="19">
        <f>L7+D7+T7+AB7+AJ7+AR7+AZ7+BH7+BP7+BX7</f>
        <v>0</v>
      </c>
      <c r="CL7">
        <f>I7+A7+Q7+Y7+AG7+AO7+AW7+BE7+BM7+BU7</f>
        <v>0</v>
      </c>
      <c r="CM7">
        <f>J7+B7+R7+Z7+AH7+AP7+AX7+BF7+BN7+BV7</f>
        <v>0</v>
      </c>
      <c r="CN7">
        <f>K7+C7+S7+AA7+AI7+AQ7+AY7+BG7+BO7+BW7</f>
        <v>0</v>
      </c>
      <c r="CO7" s="18">
        <f>P7+H7+X7+AF7+AN7+AV7+BD7+BL7+BT7+CB7</f>
        <v>0</v>
      </c>
      <c r="CP7">
        <f>M7+E7+U7+AC7+AK7+AS7+BA7+BI7+BQ7+BY7</f>
        <v>0</v>
      </c>
      <c r="CQ7">
        <f>N7+F7+V7+AD7+AL7+AT7+BB7+BJ7+BR7+BZ7</f>
        <v>0</v>
      </c>
      <c r="CR7">
        <f>O7+G7+W7+AE7+AM7+AU7+BC7+BK7+BS7+CA7</f>
        <v>0</v>
      </c>
    </row>
    <row r="8" spans="1:96" x14ac:dyDescent="0.25">
      <c r="A8" s="23"/>
      <c r="B8" s="24"/>
      <c r="C8" s="25"/>
      <c r="D8" s="48"/>
      <c r="E8" s="23"/>
      <c r="F8" s="24"/>
      <c r="G8" s="25"/>
      <c r="H8" s="49"/>
      <c r="I8" s="23"/>
      <c r="J8" s="24"/>
      <c r="K8" s="25"/>
      <c r="L8" s="48"/>
      <c r="M8" s="23"/>
      <c r="N8" s="24"/>
      <c r="O8" s="25"/>
      <c r="P8" s="49"/>
      <c r="Q8" s="23"/>
      <c r="R8" s="24"/>
      <c r="S8" s="25"/>
      <c r="T8" s="48"/>
      <c r="U8" s="23"/>
      <c r="V8" s="24"/>
      <c r="W8" s="25"/>
      <c r="X8" s="49"/>
      <c r="Y8" s="23"/>
      <c r="Z8" s="24"/>
      <c r="AA8" s="25"/>
      <c r="AB8" s="48"/>
      <c r="AC8" s="23"/>
      <c r="AD8" s="24"/>
      <c r="AE8" s="25"/>
      <c r="AF8" s="49"/>
      <c r="AG8" s="23"/>
      <c r="AH8" s="24"/>
      <c r="AI8" s="25"/>
      <c r="AJ8" s="48"/>
      <c r="AK8" s="23"/>
      <c r="AL8" s="24"/>
      <c r="AM8" s="25"/>
      <c r="AN8" s="49"/>
      <c r="AO8" s="23"/>
      <c r="AP8" s="24"/>
      <c r="AQ8" s="25"/>
      <c r="AR8" s="48"/>
      <c r="AS8" s="23"/>
      <c r="AT8" s="24"/>
      <c r="AU8" s="25"/>
      <c r="AV8" s="49"/>
      <c r="AW8" s="23"/>
      <c r="AX8" s="24"/>
      <c r="AY8" s="25"/>
      <c r="AZ8" s="48"/>
      <c r="BA8" s="23"/>
      <c r="BB8" s="24"/>
      <c r="BC8" s="25"/>
      <c r="BD8" s="49"/>
      <c r="BE8" s="23"/>
      <c r="BF8" s="24"/>
      <c r="BG8" s="25"/>
      <c r="BH8" s="48"/>
      <c r="BI8" s="23"/>
      <c r="BJ8" s="24"/>
      <c r="BK8" s="25"/>
      <c r="BL8" s="49"/>
      <c r="BM8" s="23"/>
      <c r="BN8" s="24"/>
      <c r="BO8" s="25"/>
      <c r="BP8" s="48"/>
      <c r="BQ8" s="23"/>
      <c r="BR8" s="24"/>
      <c r="BS8" s="25"/>
      <c r="BT8" s="49"/>
      <c r="BU8" s="23"/>
      <c r="BV8" s="24"/>
      <c r="BW8" s="25"/>
      <c r="BX8" s="48"/>
      <c r="BY8" s="23"/>
      <c r="BZ8" s="24"/>
      <c r="CA8" s="25"/>
      <c r="CB8" s="49"/>
      <c r="CC8" s="4">
        <f>1+CC7</f>
        <v>2</v>
      </c>
      <c r="CD8" s="21" t="s">
        <v>80</v>
      </c>
      <c r="CE8" s="21" t="s">
        <v>64</v>
      </c>
      <c r="CF8" s="21" t="s">
        <v>60</v>
      </c>
      <c r="CG8" s="17">
        <f>CK8+CO8</f>
        <v>0</v>
      </c>
      <c r="CH8">
        <f>CL8+CP8</f>
        <v>0</v>
      </c>
      <c r="CI8">
        <f>CM8+CQ8</f>
        <v>0</v>
      </c>
      <c r="CJ8">
        <f>CN8+CR8</f>
        <v>0</v>
      </c>
      <c r="CK8" s="19">
        <f>L8+D8+T8+AB8+AJ8+AR8+AZ8+BH8+BP8+BX8</f>
        <v>0</v>
      </c>
      <c r="CL8">
        <f>I8+A8+Q8+Y8+AG8+AO8+AW8+BE8+BM8+BU8</f>
        <v>0</v>
      </c>
      <c r="CM8">
        <f>J8+B8+R8+Z8+AH8+AP8+AX8+BF8+BN8+BV8</f>
        <v>0</v>
      </c>
      <c r="CN8">
        <f>K8+C8+S8+AA8+AI8+AQ8+AY8+BG8+BO8+BW8</f>
        <v>0</v>
      </c>
      <c r="CO8" s="18">
        <f>P8+H8+X8+AF8+AN8+AV8+BD8+BL8+BT8+CB8</f>
        <v>0</v>
      </c>
      <c r="CP8">
        <f>M8+E8+U8+AC8+AK8+AS8+BA8+BI8+BQ8+BY8</f>
        <v>0</v>
      </c>
      <c r="CQ8">
        <f>N8+F8+V8+AD8+AL8+AT8+BB8+BJ8+BR8+BZ8</f>
        <v>0</v>
      </c>
      <c r="CR8">
        <f>O8+G8+W8+AE8+AM8+AU8+BC8+BK8+BS8+CA8</f>
        <v>0</v>
      </c>
    </row>
    <row r="9" spans="1:96" x14ac:dyDescent="0.25">
      <c r="A9" s="23"/>
      <c r="B9" s="24"/>
      <c r="C9" s="25"/>
      <c r="D9" s="48"/>
      <c r="E9" s="23"/>
      <c r="F9" s="24"/>
      <c r="G9" s="25"/>
      <c r="H9" s="49"/>
      <c r="I9" s="23"/>
      <c r="J9" s="24"/>
      <c r="K9" s="25">
        <v>1</v>
      </c>
      <c r="L9" s="48">
        <v>0.5</v>
      </c>
      <c r="M9" s="23"/>
      <c r="N9" s="24"/>
      <c r="O9" s="25"/>
      <c r="P9" s="49"/>
      <c r="Q9" s="23"/>
      <c r="R9" s="24"/>
      <c r="S9" s="25"/>
      <c r="T9" s="48"/>
      <c r="U9" s="23"/>
      <c r="V9" s="24"/>
      <c r="W9" s="25"/>
      <c r="X9" s="49"/>
      <c r="Y9" s="23"/>
      <c r="Z9" s="24"/>
      <c r="AA9" s="25"/>
      <c r="AB9" s="48"/>
      <c r="AC9" s="23"/>
      <c r="AD9" s="24"/>
      <c r="AE9" s="25"/>
      <c r="AF9" s="49"/>
      <c r="AG9" s="23"/>
      <c r="AH9" s="24"/>
      <c r="AI9" s="25"/>
      <c r="AJ9" s="48"/>
      <c r="AK9" s="23"/>
      <c r="AL9" s="24"/>
      <c r="AM9" s="25"/>
      <c r="AN9" s="49"/>
      <c r="AO9" s="23"/>
      <c r="AP9" s="24"/>
      <c r="AQ9" s="25"/>
      <c r="AR9" s="48"/>
      <c r="AS9" s="23"/>
      <c r="AT9" s="24"/>
      <c r="AU9" s="25"/>
      <c r="AV9" s="49"/>
      <c r="AW9" s="23"/>
      <c r="AX9" s="24"/>
      <c r="AY9" s="25"/>
      <c r="AZ9" s="48"/>
      <c r="BA9" s="23"/>
      <c r="BB9" s="24"/>
      <c r="BC9" s="25"/>
      <c r="BD9" s="49"/>
      <c r="BE9" s="23"/>
      <c r="BF9" s="24"/>
      <c r="BG9" s="25"/>
      <c r="BH9" s="48"/>
      <c r="BI9" s="23"/>
      <c r="BJ9" s="24"/>
      <c r="BK9" s="25"/>
      <c r="BL9" s="49"/>
      <c r="BM9" s="23"/>
      <c r="BN9" s="24"/>
      <c r="BO9" s="25"/>
      <c r="BP9" s="48"/>
      <c r="BQ9" s="23"/>
      <c r="BR9" s="24"/>
      <c r="BS9" s="25"/>
      <c r="BT9" s="49"/>
      <c r="BU9" s="23"/>
      <c r="BV9" s="24"/>
      <c r="BW9" s="25"/>
      <c r="BX9" s="48"/>
      <c r="BY9" s="23"/>
      <c r="BZ9" s="24"/>
      <c r="CA9" s="25"/>
      <c r="CB9" s="49"/>
      <c r="CC9" s="4">
        <f>1+CC8</f>
        <v>3</v>
      </c>
      <c r="CD9" t="s">
        <v>158</v>
      </c>
      <c r="CE9" t="s">
        <v>100</v>
      </c>
      <c r="CF9" t="s">
        <v>21</v>
      </c>
      <c r="CG9" s="17">
        <f>CK9+CO9</f>
        <v>0.5</v>
      </c>
      <c r="CH9">
        <f>CL9+CP9</f>
        <v>0</v>
      </c>
      <c r="CI9">
        <f>CM9+CQ9</f>
        <v>0</v>
      </c>
      <c r="CJ9">
        <f>CN9+CR9</f>
        <v>1</v>
      </c>
      <c r="CK9" s="19">
        <f>L9+D9+T9+AB9+AJ9+AR9+AZ9+BH9+BP9+BX9</f>
        <v>0.5</v>
      </c>
      <c r="CL9">
        <f>I9+A9+Q9+Y9+AG9+AO9+AW9+BE9+BM9+BU9</f>
        <v>0</v>
      </c>
      <c r="CM9">
        <f>J9+B9+R9+Z9+AH9+AP9+AX9+BF9+BN9+BV9</f>
        <v>0</v>
      </c>
      <c r="CN9">
        <f>K9+C9+S9+AA9+AI9+AQ9+AY9+BG9+BO9+BW9</f>
        <v>1</v>
      </c>
      <c r="CO9" s="18">
        <f>P9+H9+X9+AF9+AN9+AV9+BD9+BL9+BT9+CB9</f>
        <v>0</v>
      </c>
      <c r="CP9">
        <f>M9+E9+U9+AC9+AK9+AS9+BA9+BI9+BQ9+BY9</f>
        <v>0</v>
      </c>
      <c r="CQ9">
        <f>N9+F9+V9+AD9+AL9+AT9+BB9+BJ9+BR9+BZ9</f>
        <v>0</v>
      </c>
      <c r="CR9">
        <f>O9+G9+W9+AE9+AM9+AU9+BC9+BK9+BS9+CA9</f>
        <v>0</v>
      </c>
    </row>
    <row r="10" spans="1:96" x14ac:dyDescent="0.25">
      <c r="A10" s="23"/>
      <c r="B10" s="24"/>
      <c r="C10" s="25"/>
      <c r="D10" s="48"/>
      <c r="E10" s="23"/>
      <c r="F10" s="24"/>
      <c r="G10" s="25"/>
      <c r="H10" s="49"/>
      <c r="I10" s="23"/>
      <c r="J10" s="24"/>
      <c r="K10" s="25"/>
      <c r="L10" s="48"/>
      <c r="M10" s="23"/>
      <c r="N10" s="24"/>
      <c r="O10" s="25"/>
      <c r="P10" s="49"/>
      <c r="Q10" s="23"/>
      <c r="R10" s="24"/>
      <c r="S10" s="25"/>
      <c r="T10" s="48"/>
      <c r="U10" s="23"/>
      <c r="V10" s="24"/>
      <c r="W10" s="25"/>
      <c r="X10" s="49"/>
      <c r="Y10" s="23"/>
      <c r="Z10" s="24"/>
      <c r="AA10" s="25"/>
      <c r="AB10" s="48"/>
      <c r="AC10" s="23"/>
      <c r="AD10" s="24"/>
      <c r="AE10" s="25"/>
      <c r="AF10" s="49"/>
      <c r="AG10" s="23"/>
      <c r="AH10" s="24"/>
      <c r="AI10" s="25"/>
      <c r="AJ10" s="48"/>
      <c r="AK10" s="23"/>
      <c r="AL10" s="24"/>
      <c r="AM10" s="25"/>
      <c r="AN10" s="49"/>
      <c r="AO10" s="23"/>
      <c r="AP10" s="24"/>
      <c r="AQ10" s="25"/>
      <c r="AR10" s="48"/>
      <c r="AS10" s="23"/>
      <c r="AT10" s="24"/>
      <c r="AU10" s="25"/>
      <c r="AV10" s="49"/>
      <c r="AW10" s="23"/>
      <c r="AX10" s="24"/>
      <c r="AY10" s="25"/>
      <c r="AZ10" s="48"/>
      <c r="BA10" s="23"/>
      <c r="BB10" s="24"/>
      <c r="BC10" s="25">
        <v>1</v>
      </c>
      <c r="BD10" s="49">
        <v>1.5</v>
      </c>
      <c r="BE10" s="23"/>
      <c r="BF10" s="24"/>
      <c r="BG10" s="25"/>
      <c r="BH10" s="48"/>
      <c r="BI10" s="23"/>
      <c r="BJ10" s="24"/>
      <c r="BK10" s="25"/>
      <c r="BL10" s="49"/>
      <c r="BM10" s="23"/>
      <c r="BN10" s="24"/>
      <c r="BO10" s="25">
        <v>1</v>
      </c>
      <c r="BP10" s="48">
        <v>0.5</v>
      </c>
      <c r="BQ10" s="23"/>
      <c r="BR10" s="24">
        <v>1</v>
      </c>
      <c r="BS10" s="25"/>
      <c r="BT10" s="49">
        <v>1</v>
      </c>
      <c r="BU10" s="23"/>
      <c r="BV10" s="24"/>
      <c r="BW10" s="25"/>
      <c r="BX10" s="48"/>
      <c r="BY10" s="23"/>
      <c r="BZ10" s="24">
        <v>1</v>
      </c>
      <c r="CA10" s="25"/>
      <c r="CB10" s="49">
        <v>2</v>
      </c>
      <c r="CC10" s="4">
        <f>1+CC9</f>
        <v>4</v>
      </c>
      <c r="CD10" t="s">
        <v>81</v>
      </c>
      <c r="CE10" t="s">
        <v>44</v>
      </c>
      <c r="CF10" t="s">
        <v>32</v>
      </c>
      <c r="CG10" s="17">
        <f>CK10+CO10</f>
        <v>5</v>
      </c>
      <c r="CH10">
        <f>CL10+CP10</f>
        <v>0</v>
      </c>
      <c r="CI10">
        <f>CM10+CQ10</f>
        <v>2</v>
      </c>
      <c r="CJ10">
        <f>CN10+CR10</f>
        <v>2</v>
      </c>
      <c r="CK10" s="19">
        <f>L10+D10+T10+AB10+AJ10+AR10+AZ10+BH10+BP10+BX10</f>
        <v>0.5</v>
      </c>
      <c r="CL10">
        <f>I10+A10+Q10+Y10+AG10+AO10+AW10+BE10+BM10+BU10</f>
        <v>0</v>
      </c>
      <c r="CM10">
        <f>J10+B10+R10+Z10+AH10+AP10+AX10+BF10+BN10+BV10</f>
        <v>0</v>
      </c>
      <c r="CN10">
        <f>K10+C10+S10+AA10+AI10+AQ10+AY10+BG10+BO10+BW10</f>
        <v>1</v>
      </c>
      <c r="CO10" s="18">
        <f>P10+H10+X10+AF10+AN10+AV10+BD10+BL10+BT10+CB10</f>
        <v>4.5</v>
      </c>
      <c r="CP10">
        <f>M10+E10+U10+AC10+AK10+AS10+BA10+BI10+BQ10+BY10</f>
        <v>0</v>
      </c>
      <c r="CQ10">
        <f>N10+F10+V10+AD10+AL10+AT10+BB10+BJ10+BR10+BZ10</f>
        <v>2</v>
      </c>
      <c r="CR10">
        <f>O10+G10+W10+AE10+AM10+AU10+BC10+BK10+BS10+CA10</f>
        <v>1</v>
      </c>
    </row>
    <row r="11" spans="1:96" x14ac:dyDescent="0.25">
      <c r="A11" s="23"/>
      <c r="B11" s="24"/>
      <c r="C11" s="25">
        <v>1</v>
      </c>
      <c r="D11" s="48">
        <v>1.5</v>
      </c>
      <c r="E11" s="23"/>
      <c r="F11" s="24">
        <v>1</v>
      </c>
      <c r="G11" s="25"/>
      <c r="H11" s="49">
        <v>3</v>
      </c>
      <c r="I11" s="23"/>
      <c r="J11" s="24"/>
      <c r="K11" s="25"/>
      <c r="L11" s="48"/>
      <c r="M11" s="23">
        <v>1</v>
      </c>
      <c r="N11" s="24"/>
      <c r="O11" s="25"/>
      <c r="P11" s="49">
        <v>1.5</v>
      </c>
      <c r="Q11" s="23"/>
      <c r="R11" s="24">
        <v>1</v>
      </c>
      <c r="S11" s="25"/>
      <c r="T11" s="48">
        <v>2</v>
      </c>
      <c r="U11" s="23">
        <v>1</v>
      </c>
      <c r="V11" s="24"/>
      <c r="W11" s="25"/>
      <c r="X11" s="49">
        <v>3</v>
      </c>
      <c r="Y11" s="23"/>
      <c r="Z11" s="24"/>
      <c r="AA11" s="25"/>
      <c r="AB11" s="48"/>
      <c r="AC11" s="23"/>
      <c r="AD11" s="24">
        <v>1</v>
      </c>
      <c r="AE11" s="25"/>
      <c r="AF11" s="49">
        <v>2</v>
      </c>
      <c r="AG11" s="23"/>
      <c r="AH11" s="24">
        <v>1</v>
      </c>
      <c r="AI11" s="25"/>
      <c r="AJ11" s="48">
        <v>2</v>
      </c>
      <c r="AK11" s="23"/>
      <c r="AL11" s="24">
        <v>1</v>
      </c>
      <c r="AM11" s="25"/>
      <c r="AN11" s="49">
        <v>2</v>
      </c>
      <c r="AO11" s="23"/>
      <c r="AP11" s="24"/>
      <c r="AQ11" s="25"/>
      <c r="AR11" s="48"/>
      <c r="AS11" s="23"/>
      <c r="AT11" s="24">
        <v>1</v>
      </c>
      <c r="AU11" s="25"/>
      <c r="AV11" s="49">
        <v>3</v>
      </c>
      <c r="AW11" s="23"/>
      <c r="AX11" s="24"/>
      <c r="AY11" s="25"/>
      <c r="AZ11" s="48"/>
      <c r="BA11" s="23"/>
      <c r="BB11" s="24">
        <v>1</v>
      </c>
      <c r="BC11" s="25"/>
      <c r="BD11" s="49">
        <v>3</v>
      </c>
      <c r="BE11" s="23"/>
      <c r="BF11" s="24"/>
      <c r="BG11" s="25">
        <v>1</v>
      </c>
      <c r="BH11" s="48">
        <v>1</v>
      </c>
      <c r="BI11" s="23">
        <v>1</v>
      </c>
      <c r="BJ11" s="24"/>
      <c r="BK11" s="25"/>
      <c r="BL11" s="49">
        <v>3</v>
      </c>
      <c r="BM11" s="23"/>
      <c r="BN11" s="24"/>
      <c r="BO11" s="25"/>
      <c r="BP11" s="48"/>
      <c r="BQ11" s="23"/>
      <c r="BR11" s="24"/>
      <c r="BS11" s="25"/>
      <c r="BT11" s="49"/>
      <c r="BU11" s="23"/>
      <c r="BV11" s="24"/>
      <c r="BW11" s="25"/>
      <c r="BX11" s="48"/>
      <c r="BY11" s="23"/>
      <c r="BZ11" s="24"/>
      <c r="CA11" s="25">
        <v>1</v>
      </c>
      <c r="CB11" s="49">
        <v>1</v>
      </c>
      <c r="CC11" s="4">
        <f>1+CC10</f>
        <v>5</v>
      </c>
      <c r="CD11" t="s">
        <v>82</v>
      </c>
      <c r="CE11" t="s">
        <v>83</v>
      </c>
      <c r="CF11" t="s">
        <v>21</v>
      </c>
      <c r="CG11" s="17">
        <f>CK11+CO11</f>
        <v>28</v>
      </c>
      <c r="CH11">
        <f>CL11+CP11</f>
        <v>3</v>
      </c>
      <c r="CI11">
        <f>CM11+CQ11</f>
        <v>7</v>
      </c>
      <c r="CJ11">
        <f>CN11+CR11</f>
        <v>3</v>
      </c>
      <c r="CK11" s="19">
        <f>L11+D11+T11+AB11+AJ11+AR11+AZ11+BH11+BP11+BX11</f>
        <v>6.5</v>
      </c>
      <c r="CL11">
        <f>I11+A11+Q11+Y11+AG11+AO11+AW11+BE11+BM11+BU11</f>
        <v>0</v>
      </c>
      <c r="CM11">
        <f>J11+B11+R11+Z11+AH11+AP11+AX11+BF11+BN11+BV11</f>
        <v>2</v>
      </c>
      <c r="CN11">
        <f>K11+C11+S11+AA11+AI11+AQ11+AY11+BG11+BO11+BW11</f>
        <v>2</v>
      </c>
      <c r="CO11" s="18">
        <f>P11+H11+X11+AF11+AN11+AV11+BD11+BL11+BT11+CB11</f>
        <v>21.5</v>
      </c>
      <c r="CP11">
        <f>M11+E11+U11+AC11+AK11+AS11+BA11+BI11+BQ11+BY11</f>
        <v>3</v>
      </c>
      <c r="CQ11">
        <f>N11+F11+V11+AD11+AL11+AT11+BB11+BJ11+BR11+BZ11</f>
        <v>5</v>
      </c>
      <c r="CR11">
        <f>O11+G11+W11+AE11+AM11+AU11+BC11+BK11+BS11+CA11</f>
        <v>1</v>
      </c>
    </row>
    <row r="12" spans="1:96" x14ac:dyDescent="0.25">
      <c r="A12" s="23"/>
      <c r="B12" s="24"/>
      <c r="C12" s="25"/>
      <c r="D12" s="48"/>
      <c r="E12" s="23"/>
      <c r="F12" s="24"/>
      <c r="G12" s="25"/>
      <c r="H12" s="49"/>
      <c r="I12" s="23"/>
      <c r="J12" s="24"/>
      <c r="K12" s="25"/>
      <c r="L12" s="48"/>
      <c r="M12" s="23"/>
      <c r="N12" s="24"/>
      <c r="O12" s="25"/>
      <c r="P12" s="49"/>
      <c r="Q12" s="23"/>
      <c r="R12" s="24"/>
      <c r="S12" s="25"/>
      <c r="T12" s="48"/>
      <c r="U12" s="23"/>
      <c r="V12" s="24"/>
      <c r="W12" s="25"/>
      <c r="X12" s="49"/>
      <c r="Y12" s="23"/>
      <c r="Z12" s="24"/>
      <c r="AA12" s="25"/>
      <c r="AB12" s="48"/>
      <c r="AC12" s="23"/>
      <c r="AD12" s="24"/>
      <c r="AE12" s="25"/>
      <c r="AF12" s="49"/>
      <c r="AG12" s="23"/>
      <c r="AH12" s="24"/>
      <c r="AI12" s="25"/>
      <c r="AJ12" s="48"/>
      <c r="AK12" s="23"/>
      <c r="AL12" s="24"/>
      <c r="AM12" s="25"/>
      <c r="AN12" s="49"/>
      <c r="AO12" s="23"/>
      <c r="AP12" s="24"/>
      <c r="AQ12" s="25"/>
      <c r="AR12" s="48"/>
      <c r="AS12" s="23"/>
      <c r="AT12" s="24"/>
      <c r="AU12" s="25"/>
      <c r="AV12" s="49"/>
      <c r="AW12" s="23"/>
      <c r="AX12" s="24"/>
      <c r="AY12" s="25"/>
      <c r="AZ12" s="48"/>
      <c r="BA12" s="23"/>
      <c r="BB12" s="24"/>
      <c r="BC12" s="25"/>
      <c r="BD12" s="49"/>
      <c r="BE12" s="23"/>
      <c r="BF12" s="24"/>
      <c r="BG12" s="25"/>
      <c r="BH12" s="48"/>
      <c r="BI12" s="23"/>
      <c r="BJ12" s="24"/>
      <c r="BK12" s="25"/>
      <c r="BL12" s="49"/>
      <c r="BM12" s="23"/>
      <c r="BN12" s="24"/>
      <c r="BO12" s="25"/>
      <c r="BP12" s="48"/>
      <c r="BQ12" s="23"/>
      <c r="BR12" s="24"/>
      <c r="BS12" s="25"/>
      <c r="BT12" s="49"/>
      <c r="BU12" s="23"/>
      <c r="BV12" s="24"/>
      <c r="BW12" s="25"/>
      <c r="BX12" s="48"/>
      <c r="BY12" s="23"/>
      <c r="BZ12" s="24"/>
      <c r="CA12" s="25"/>
      <c r="CB12" s="49"/>
      <c r="CC12" s="4">
        <f>1+CC11</f>
        <v>6</v>
      </c>
      <c r="CD12" t="s">
        <v>84</v>
      </c>
      <c r="CE12" t="s">
        <v>85</v>
      </c>
      <c r="CF12" t="s">
        <v>26</v>
      </c>
      <c r="CG12" s="17">
        <f>CK12+CO12</f>
        <v>0</v>
      </c>
      <c r="CH12">
        <f>CL12+CP12</f>
        <v>0</v>
      </c>
      <c r="CI12">
        <f>CM12+CQ12</f>
        <v>0</v>
      </c>
      <c r="CJ12">
        <f>CN12+CR12</f>
        <v>0</v>
      </c>
      <c r="CK12" s="19">
        <f>L12+D12+T12+AB12+AJ12+AR12+AZ12+BH12+BP12+BX12</f>
        <v>0</v>
      </c>
      <c r="CL12">
        <f>I12+A12+Q12+Y12+AG12+AO12+AW12+BE12+BM12+BU12</f>
        <v>0</v>
      </c>
      <c r="CM12">
        <f>J12+B12+R12+Z12+AH12+AP12+AX12+BF12+BN12+BV12</f>
        <v>0</v>
      </c>
      <c r="CN12">
        <f>K12+C12+S12+AA12+AI12+AQ12+AY12+BG12+BO12+BW12</f>
        <v>0</v>
      </c>
      <c r="CO12" s="18">
        <f>P12+H12+X12+AF12+AN12+AV12+BD12+BL12+BT12+CB12</f>
        <v>0</v>
      </c>
      <c r="CP12">
        <f>M12+E12+U12+AC12+AK12+AS12+BA12+BI12+BQ12+BY12</f>
        <v>0</v>
      </c>
      <c r="CQ12">
        <f>N12+F12+V12+AD12+AL12+AT12+BB12+BJ12+BR12+BZ12</f>
        <v>0</v>
      </c>
      <c r="CR12">
        <f>O12+G12+W12+AE12+AM12+AU12+BC12+BK12+BS12+CA12</f>
        <v>0</v>
      </c>
    </row>
    <row r="13" spans="1:96" x14ac:dyDescent="0.25">
      <c r="A13" s="23"/>
      <c r="B13" s="24"/>
      <c r="C13" s="25"/>
      <c r="D13" s="48"/>
      <c r="E13" s="23"/>
      <c r="F13" s="24"/>
      <c r="G13" s="25"/>
      <c r="H13" s="49"/>
      <c r="I13" s="23"/>
      <c r="J13" s="24"/>
      <c r="K13" s="25"/>
      <c r="L13" s="48"/>
      <c r="M13" s="23"/>
      <c r="N13" s="24"/>
      <c r="O13" s="25"/>
      <c r="P13" s="49"/>
      <c r="Q13" s="23"/>
      <c r="R13" s="24"/>
      <c r="S13" s="25"/>
      <c r="T13" s="48"/>
      <c r="U13" s="23"/>
      <c r="V13" s="24"/>
      <c r="W13" s="25"/>
      <c r="X13" s="49"/>
      <c r="Y13" s="23"/>
      <c r="Z13" s="24">
        <v>1</v>
      </c>
      <c r="AA13" s="25"/>
      <c r="AB13" s="48">
        <v>2</v>
      </c>
      <c r="AC13" s="23"/>
      <c r="AD13" s="24"/>
      <c r="AE13" s="25"/>
      <c r="AF13" s="49"/>
      <c r="AG13" s="23"/>
      <c r="AH13" s="24"/>
      <c r="AI13" s="25"/>
      <c r="AJ13" s="48"/>
      <c r="AK13" s="23"/>
      <c r="AL13" s="24"/>
      <c r="AM13" s="25"/>
      <c r="AN13" s="49"/>
      <c r="AO13" s="23"/>
      <c r="AP13" s="24"/>
      <c r="AQ13" s="25"/>
      <c r="AR13" s="48"/>
      <c r="AS13" s="23"/>
      <c r="AT13" s="24"/>
      <c r="AU13" s="25"/>
      <c r="AV13" s="49"/>
      <c r="AW13" s="23"/>
      <c r="AX13" s="24"/>
      <c r="AY13" s="25"/>
      <c r="AZ13" s="48"/>
      <c r="BA13" s="23"/>
      <c r="BB13" s="24"/>
      <c r="BC13" s="25"/>
      <c r="BD13" s="49"/>
      <c r="BE13" s="23"/>
      <c r="BF13" s="24"/>
      <c r="BG13" s="25"/>
      <c r="BH13" s="48"/>
      <c r="BI13" s="23"/>
      <c r="BJ13" s="24"/>
      <c r="BK13" s="25"/>
      <c r="BL13" s="49"/>
      <c r="BM13" s="23"/>
      <c r="BN13" s="24"/>
      <c r="BO13" s="25"/>
      <c r="BP13" s="48"/>
      <c r="BQ13" s="23"/>
      <c r="BR13" s="24"/>
      <c r="BS13" s="25"/>
      <c r="BT13" s="49"/>
      <c r="BU13" s="23"/>
      <c r="BV13" s="24"/>
      <c r="BW13" s="25"/>
      <c r="BX13" s="48"/>
      <c r="BY13" s="23"/>
      <c r="BZ13" s="24"/>
      <c r="CA13" s="25"/>
      <c r="CB13" s="49"/>
      <c r="CC13" s="4">
        <f>1+CC12</f>
        <v>7</v>
      </c>
      <c r="CD13" t="s">
        <v>86</v>
      </c>
      <c r="CE13" t="s">
        <v>34</v>
      </c>
      <c r="CF13" t="s">
        <v>87</v>
      </c>
      <c r="CG13" s="17">
        <f>CK13+CO13</f>
        <v>2</v>
      </c>
      <c r="CH13">
        <f>CL13+CP13</f>
        <v>0</v>
      </c>
      <c r="CI13">
        <f>CM13+CQ13</f>
        <v>1</v>
      </c>
      <c r="CJ13">
        <f>CN13+CR13</f>
        <v>0</v>
      </c>
      <c r="CK13" s="19">
        <f>L13+D13+T13+AB13+AJ13+AR13+AZ13+BH13+BP13+BX13</f>
        <v>2</v>
      </c>
      <c r="CL13">
        <f>I13+A13+Q13+Y13+AG13+AO13+AW13+BE13+BM13+BU13</f>
        <v>0</v>
      </c>
      <c r="CM13">
        <f>J13+B13+R13+Z13+AH13+AP13+AX13+BF13+BN13+BV13</f>
        <v>1</v>
      </c>
      <c r="CN13">
        <f>K13+C13+S13+AA13+AI13+AQ13+AY13+BG13+BO13+BW13</f>
        <v>0</v>
      </c>
      <c r="CO13" s="18">
        <f>P13+H13+X13+AF13+AN13+AV13+BD13+BL13+BT13+CB13</f>
        <v>0</v>
      </c>
      <c r="CP13">
        <f>M13+E13+U13+AC13+AK13+AS13+BA13+BI13+BQ13+BY13</f>
        <v>0</v>
      </c>
      <c r="CQ13">
        <f>N13+F13+V13+AD13+AL13+AT13+BB13+BJ13+BR13+BZ13</f>
        <v>0</v>
      </c>
      <c r="CR13">
        <f>O13+G13+W13+AE13+AM13+AU13+BC13+BK13+BS13+CA13</f>
        <v>0</v>
      </c>
    </row>
    <row r="14" spans="1:96" x14ac:dyDescent="0.25">
      <c r="A14" s="23"/>
      <c r="B14" s="24"/>
      <c r="C14" s="25"/>
      <c r="D14" s="48"/>
      <c r="E14" s="23"/>
      <c r="F14" s="24"/>
      <c r="G14" s="25"/>
      <c r="H14" s="49"/>
      <c r="I14" s="23"/>
      <c r="J14" s="24"/>
      <c r="K14" s="25"/>
      <c r="L14" s="48"/>
      <c r="M14" s="23"/>
      <c r="N14" s="24"/>
      <c r="O14" s="25"/>
      <c r="P14" s="49"/>
      <c r="Q14" s="23"/>
      <c r="R14" s="24"/>
      <c r="S14" s="25"/>
      <c r="T14" s="48"/>
      <c r="U14" s="23"/>
      <c r="V14" s="24"/>
      <c r="W14" s="25"/>
      <c r="X14" s="49"/>
      <c r="Y14" s="23"/>
      <c r="Z14" s="24"/>
      <c r="AA14" s="25"/>
      <c r="AB14" s="48"/>
      <c r="AC14" s="23"/>
      <c r="AD14" s="24"/>
      <c r="AE14" s="25"/>
      <c r="AF14" s="49"/>
      <c r="AG14" s="23"/>
      <c r="AH14" s="24"/>
      <c r="AI14" s="25"/>
      <c r="AJ14" s="48"/>
      <c r="AK14" s="23"/>
      <c r="AL14" s="24"/>
      <c r="AM14" s="25"/>
      <c r="AN14" s="49"/>
      <c r="AO14" s="23"/>
      <c r="AP14" s="24"/>
      <c r="AQ14" s="25"/>
      <c r="AR14" s="48"/>
      <c r="AS14" s="23"/>
      <c r="AT14" s="24"/>
      <c r="AU14" s="25"/>
      <c r="AV14" s="49"/>
      <c r="AW14" s="23"/>
      <c r="AX14" s="24"/>
      <c r="AY14" s="25"/>
      <c r="AZ14" s="48"/>
      <c r="BA14" s="23"/>
      <c r="BB14" s="24"/>
      <c r="BC14" s="25"/>
      <c r="BD14" s="49"/>
      <c r="BE14" s="23"/>
      <c r="BF14" s="24"/>
      <c r="BG14" s="25"/>
      <c r="BH14" s="48"/>
      <c r="BI14" s="23"/>
      <c r="BJ14" s="24"/>
      <c r="BK14" s="25"/>
      <c r="BL14" s="49"/>
      <c r="BM14" s="23"/>
      <c r="BN14" s="24"/>
      <c r="BO14" s="25"/>
      <c r="BP14" s="48"/>
      <c r="BQ14" s="23"/>
      <c r="BR14" s="24"/>
      <c r="BS14" s="25"/>
      <c r="BT14" s="49"/>
      <c r="BU14" s="23"/>
      <c r="BV14" s="24"/>
      <c r="BW14" s="25"/>
      <c r="BX14" s="48"/>
      <c r="BY14" s="23"/>
      <c r="BZ14" s="24"/>
      <c r="CA14" s="25"/>
      <c r="CB14" s="49"/>
      <c r="CC14" s="4">
        <f>1+CC13</f>
        <v>8</v>
      </c>
      <c r="CD14" t="s">
        <v>88</v>
      </c>
      <c r="CE14" t="s">
        <v>89</v>
      </c>
      <c r="CF14" t="s">
        <v>21</v>
      </c>
      <c r="CG14" s="17">
        <f>CK14+CO14</f>
        <v>0</v>
      </c>
      <c r="CH14">
        <f>CL14+CP14</f>
        <v>0</v>
      </c>
      <c r="CI14">
        <f>CM14+CQ14</f>
        <v>0</v>
      </c>
      <c r="CJ14">
        <f>CN14+CR14</f>
        <v>0</v>
      </c>
      <c r="CK14" s="19">
        <f>L14+D14+T14+AB14+AJ14+AR14+AZ14+BH14+BP14+BX14</f>
        <v>0</v>
      </c>
      <c r="CL14">
        <f>I14+A14+Q14+Y14+AG14+AO14+AW14+BE14+BM14+BU14</f>
        <v>0</v>
      </c>
      <c r="CM14">
        <f>J14+B14+R14+Z14+AH14+AP14+AX14+BF14+BN14+BV14</f>
        <v>0</v>
      </c>
      <c r="CN14">
        <f>K14+C14+S14+AA14+AI14+AQ14+AY14+BG14+BO14+BW14</f>
        <v>0</v>
      </c>
      <c r="CO14" s="18">
        <f>P14+H14+X14+AF14+AN14+AV14+BD14+BL14+BT14+CB14</f>
        <v>0</v>
      </c>
      <c r="CP14">
        <f>M14+E14+U14+AC14+AK14+AS14+BA14+BI14+BQ14+BY14</f>
        <v>0</v>
      </c>
      <c r="CQ14">
        <f>N14+F14+V14+AD14+AL14+AT14+BB14+BJ14+BR14+BZ14</f>
        <v>0</v>
      </c>
      <c r="CR14">
        <f>O14+G14+W14+AE14+AM14+AU14+BC14+BK14+BS14+CA14</f>
        <v>0</v>
      </c>
    </row>
    <row r="15" spans="1:96" x14ac:dyDescent="0.25">
      <c r="A15" s="23"/>
      <c r="B15" s="24"/>
      <c r="C15" s="25"/>
      <c r="D15" s="48"/>
      <c r="E15" s="23"/>
      <c r="F15" s="24"/>
      <c r="G15" s="25"/>
      <c r="H15" s="49"/>
      <c r="I15" s="23"/>
      <c r="J15" s="24"/>
      <c r="K15" s="25"/>
      <c r="L15" s="48"/>
      <c r="M15" s="23"/>
      <c r="N15" s="24"/>
      <c r="O15" s="25"/>
      <c r="P15" s="49"/>
      <c r="Q15" s="23"/>
      <c r="R15" s="24"/>
      <c r="S15" s="25"/>
      <c r="T15" s="48"/>
      <c r="U15" s="23"/>
      <c r="V15" s="24"/>
      <c r="W15" s="25">
        <v>1</v>
      </c>
      <c r="X15" s="49">
        <v>1</v>
      </c>
      <c r="Y15" s="23"/>
      <c r="Z15" s="24"/>
      <c r="AA15" s="25"/>
      <c r="AB15" s="48"/>
      <c r="AC15" s="23"/>
      <c r="AD15" s="24"/>
      <c r="AE15" s="25"/>
      <c r="AF15" s="49"/>
      <c r="AG15" s="23"/>
      <c r="AH15" s="24"/>
      <c r="AI15" s="25"/>
      <c r="AJ15" s="48"/>
      <c r="AK15" s="23"/>
      <c r="AL15" s="24"/>
      <c r="AM15" s="25"/>
      <c r="AN15" s="49"/>
      <c r="AO15" s="23"/>
      <c r="AP15" s="24"/>
      <c r="AQ15" s="25"/>
      <c r="AR15" s="48"/>
      <c r="AS15" s="23"/>
      <c r="AT15" s="24"/>
      <c r="AU15" s="25"/>
      <c r="AV15" s="49"/>
      <c r="AW15" s="23"/>
      <c r="AX15" s="24"/>
      <c r="AY15" s="25"/>
      <c r="AZ15" s="48"/>
      <c r="BA15" s="23"/>
      <c r="BB15" s="24"/>
      <c r="BC15" s="25"/>
      <c r="BD15" s="49"/>
      <c r="BE15" s="23"/>
      <c r="BF15" s="24"/>
      <c r="BG15" s="25"/>
      <c r="BH15" s="48"/>
      <c r="BI15" s="23"/>
      <c r="BJ15" s="24"/>
      <c r="BK15" s="25"/>
      <c r="BL15" s="49"/>
      <c r="BM15" s="23"/>
      <c r="BN15" s="24"/>
      <c r="BO15" s="25"/>
      <c r="BP15" s="48"/>
      <c r="BQ15" s="23"/>
      <c r="BR15" s="24"/>
      <c r="BS15" s="25">
        <v>1</v>
      </c>
      <c r="BT15" s="49">
        <v>0.5</v>
      </c>
      <c r="BU15" s="23"/>
      <c r="BV15" s="24"/>
      <c r="BW15" s="25"/>
      <c r="BX15" s="48"/>
      <c r="BY15" s="23"/>
      <c r="BZ15" s="24"/>
      <c r="CA15" s="25"/>
      <c r="CB15" s="49"/>
      <c r="CC15" s="4">
        <f>1+CC14</f>
        <v>9</v>
      </c>
      <c r="CD15" t="s">
        <v>166</v>
      </c>
      <c r="CE15" t="s">
        <v>20</v>
      </c>
      <c r="CF15" t="s">
        <v>23</v>
      </c>
      <c r="CG15" s="17">
        <f>CK15+CO15</f>
        <v>1.5</v>
      </c>
      <c r="CH15">
        <f>CL15+CP15</f>
        <v>0</v>
      </c>
      <c r="CI15">
        <f>CM15+CQ15</f>
        <v>0</v>
      </c>
      <c r="CJ15">
        <f>CN15+CR15</f>
        <v>2</v>
      </c>
      <c r="CK15" s="19">
        <f>L15+D15+T15+AB15+AJ15+AR15+AZ15+BH15+BP15+BX15</f>
        <v>0</v>
      </c>
      <c r="CL15">
        <f>I15+A15+Q15+Y15+AG15+AO15+AW15+BE15+BM15+BU15</f>
        <v>0</v>
      </c>
      <c r="CM15">
        <f>J15+B15+R15+Z15+AH15+AP15+AX15+BF15+BN15+BV15</f>
        <v>0</v>
      </c>
      <c r="CN15">
        <f>K15+C15+S15+AA15+AI15+AQ15+AY15+BG15+BO15+BW15</f>
        <v>0</v>
      </c>
      <c r="CO15" s="18">
        <f>P15+H15+X15+AF15+AN15+AV15+BD15+BL15+BT15+CB15</f>
        <v>1.5</v>
      </c>
      <c r="CP15">
        <f>M15+E15+U15+AC15+AK15+AS15+BA15+BI15+BQ15+BY15</f>
        <v>0</v>
      </c>
      <c r="CQ15">
        <f>N15+F15+V15+AD15+AL15+AT15+BB15+BJ15+BR15+BZ15</f>
        <v>0</v>
      </c>
      <c r="CR15">
        <f>O15+G15+W15+AE15+AM15+AU15+BC15+BK15+BS15+CA15</f>
        <v>2</v>
      </c>
    </row>
    <row r="16" spans="1:96" x14ac:dyDescent="0.25">
      <c r="A16" s="23"/>
      <c r="B16" s="24"/>
      <c r="C16" s="25"/>
      <c r="D16" s="48"/>
      <c r="E16" s="23"/>
      <c r="F16" s="24"/>
      <c r="G16" s="25"/>
      <c r="H16" s="49"/>
      <c r="I16" s="23"/>
      <c r="J16" s="24"/>
      <c r="K16" s="25"/>
      <c r="L16" s="48"/>
      <c r="M16" s="23"/>
      <c r="N16" s="24"/>
      <c r="O16" s="25"/>
      <c r="P16" s="49"/>
      <c r="Q16" s="23"/>
      <c r="R16" s="24"/>
      <c r="S16" s="25"/>
      <c r="T16" s="48"/>
      <c r="U16" s="23"/>
      <c r="V16" s="24"/>
      <c r="W16" s="25"/>
      <c r="X16" s="49"/>
      <c r="Y16" s="23"/>
      <c r="Z16" s="24"/>
      <c r="AA16" s="25"/>
      <c r="AB16" s="48"/>
      <c r="AC16" s="23"/>
      <c r="AD16" s="24"/>
      <c r="AE16" s="25"/>
      <c r="AF16" s="49"/>
      <c r="AG16" s="23"/>
      <c r="AH16" s="24"/>
      <c r="AI16" s="25"/>
      <c r="AJ16" s="48"/>
      <c r="AK16" s="23"/>
      <c r="AL16" s="24"/>
      <c r="AM16" s="25"/>
      <c r="AN16" s="49"/>
      <c r="AO16" s="23"/>
      <c r="AP16" s="24"/>
      <c r="AQ16" s="25"/>
      <c r="AR16" s="48"/>
      <c r="AS16" s="23"/>
      <c r="AT16" s="24"/>
      <c r="AU16" s="25"/>
      <c r="AV16" s="49"/>
      <c r="AW16" s="23"/>
      <c r="AX16" s="24"/>
      <c r="AY16" s="25"/>
      <c r="AZ16" s="48"/>
      <c r="BA16" s="23"/>
      <c r="BB16" s="24"/>
      <c r="BC16" s="25"/>
      <c r="BD16" s="49"/>
      <c r="BE16" s="23"/>
      <c r="BF16" s="24"/>
      <c r="BG16" s="25"/>
      <c r="BH16" s="48"/>
      <c r="BI16" s="23"/>
      <c r="BJ16" s="24"/>
      <c r="BK16" s="25"/>
      <c r="BL16" s="49"/>
      <c r="BM16" s="23"/>
      <c r="BN16" s="24"/>
      <c r="BO16" s="25"/>
      <c r="BP16" s="48"/>
      <c r="BQ16" s="23"/>
      <c r="BR16" s="24"/>
      <c r="BS16" s="25"/>
      <c r="BT16" s="49"/>
      <c r="BU16" s="23"/>
      <c r="BV16" s="24">
        <v>1</v>
      </c>
      <c r="BW16" s="25"/>
      <c r="BX16" s="48">
        <v>2</v>
      </c>
      <c r="BY16" s="23"/>
      <c r="BZ16" s="24"/>
      <c r="CA16" s="25"/>
      <c r="CB16" s="49"/>
      <c r="CC16" s="4">
        <f>1+CC15</f>
        <v>10</v>
      </c>
      <c r="CD16" t="s">
        <v>177</v>
      </c>
      <c r="CE16" t="s">
        <v>20</v>
      </c>
      <c r="CF16" t="s">
        <v>32</v>
      </c>
      <c r="CG16" s="17">
        <f>CK16+CO16</f>
        <v>2</v>
      </c>
      <c r="CH16">
        <f>CL16+CP16</f>
        <v>0</v>
      </c>
      <c r="CI16">
        <f>CM16+CQ16</f>
        <v>1</v>
      </c>
      <c r="CJ16">
        <f>CN16+CR16</f>
        <v>0</v>
      </c>
      <c r="CK16" s="19">
        <f>L16+D16+T16+AB16+AJ16+AR16+AZ16+BH16+BP16+BX16</f>
        <v>2</v>
      </c>
      <c r="CL16">
        <f>I16+A16+Q16+Y16+AG16+AO16+AW16+BE16+BM16+BU16</f>
        <v>0</v>
      </c>
      <c r="CM16">
        <f>J16+B16+R16+Z16+AH16+AP16+AX16+BF16+BN16+BV16</f>
        <v>1</v>
      </c>
      <c r="CN16">
        <f>K16+C16+S16+AA16+AI16+AQ16+AY16+BG16+BO16+BW16</f>
        <v>0</v>
      </c>
      <c r="CO16" s="18">
        <f>P16+H16+X16+AF16+AN16+AV16+BD16+BL16+BT16+CB16</f>
        <v>0</v>
      </c>
      <c r="CP16">
        <f>M16+E16+U16+AC16+AK16+AS16+BA16+BI16+BQ16+BY16</f>
        <v>0</v>
      </c>
      <c r="CQ16">
        <f>N16+F16+V16+AD16+AL16+AT16+BB16+BJ16+BR16+BZ16</f>
        <v>0</v>
      </c>
      <c r="CR16">
        <f>O16+G16+W16+AE16+AM16+AU16+BC16+BK16+BS16+CA16</f>
        <v>0</v>
      </c>
    </row>
    <row r="17" spans="1:96" x14ac:dyDescent="0.25">
      <c r="A17" s="23"/>
      <c r="B17" s="24"/>
      <c r="C17" s="25"/>
      <c r="D17" s="48"/>
      <c r="E17" s="23"/>
      <c r="F17" s="24">
        <v>1</v>
      </c>
      <c r="G17" s="25"/>
      <c r="H17" s="49">
        <v>3</v>
      </c>
      <c r="I17" s="23"/>
      <c r="J17" s="24"/>
      <c r="K17" s="25"/>
      <c r="L17" s="48"/>
      <c r="M17" s="23"/>
      <c r="N17" s="24"/>
      <c r="O17" s="25"/>
      <c r="P17" s="49"/>
      <c r="Q17" s="23"/>
      <c r="R17" s="24"/>
      <c r="S17" s="25">
        <v>1</v>
      </c>
      <c r="T17" s="48">
        <v>1</v>
      </c>
      <c r="U17" s="23">
        <v>1</v>
      </c>
      <c r="V17" s="24"/>
      <c r="W17" s="25"/>
      <c r="X17" s="49">
        <v>3</v>
      </c>
      <c r="Y17" s="23"/>
      <c r="Z17" s="24">
        <v>1</v>
      </c>
      <c r="AA17" s="25"/>
      <c r="AB17" s="48">
        <v>2</v>
      </c>
      <c r="AC17" s="23"/>
      <c r="AD17" s="24"/>
      <c r="AE17" s="25">
        <v>1</v>
      </c>
      <c r="AF17" s="49">
        <v>1</v>
      </c>
      <c r="AG17" s="23"/>
      <c r="AH17" s="24"/>
      <c r="AI17" s="25"/>
      <c r="AJ17" s="48"/>
      <c r="AK17" s="23"/>
      <c r="AL17" s="24"/>
      <c r="AM17" s="25"/>
      <c r="AN17" s="49"/>
      <c r="AO17" s="23"/>
      <c r="AP17" s="24"/>
      <c r="AQ17" s="25"/>
      <c r="AR17" s="48"/>
      <c r="AS17" s="23"/>
      <c r="AT17" s="24"/>
      <c r="AU17" s="25"/>
      <c r="AV17" s="49"/>
      <c r="AW17" s="23"/>
      <c r="AX17" s="24"/>
      <c r="AY17" s="25"/>
      <c r="AZ17" s="48"/>
      <c r="BA17" s="23"/>
      <c r="BB17" s="24"/>
      <c r="BC17" s="25">
        <v>1</v>
      </c>
      <c r="BD17" s="49">
        <v>1.5</v>
      </c>
      <c r="BE17" s="23"/>
      <c r="BF17" s="24"/>
      <c r="BG17" s="25"/>
      <c r="BH17" s="48"/>
      <c r="BI17" s="23"/>
      <c r="BJ17" s="24"/>
      <c r="BK17" s="25"/>
      <c r="BL17" s="49"/>
      <c r="BM17" s="23"/>
      <c r="BN17" s="24"/>
      <c r="BO17" s="25"/>
      <c r="BP17" s="48"/>
      <c r="BQ17" s="23"/>
      <c r="BR17" s="24"/>
      <c r="BS17" s="25"/>
      <c r="BT17" s="49"/>
      <c r="BU17" s="23"/>
      <c r="BV17" s="24"/>
      <c r="BW17" s="25"/>
      <c r="BX17" s="48"/>
      <c r="BY17" s="23"/>
      <c r="BZ17" s="24"/>
      <c r="CA17" s="25"/>
      <c r="CB17" s="49"/>
      <c r="CC17" s="4">
        <f>1+CC16</f>
        <v>11</v>
      </c>
      <c r="CD17" s="20" t="s">
        <v>156</v>
      </c>
      <c r="CE17" s="20" t="s">
        <v>68</v>
      </c>
      <c r="CF17" s="20" t="s">
        <v>32</v>
      </c>
      <c r="CG17" s="17">
        <f>CK17+CO17</f>
        <v>11.5</v>
      </c>
      <c r="CH17">
        <f>CL17+CP17</f>
        <v>1</v>
      </c>
      <c r="CI17">
        <f>CM17+CQ17</f>
        <v>2</v>
      </c>
      <c r="CJ17">
        <f>CN17+CR17</f>
        <v>3</v>
      </c>
      <c r="CK17" s="19">
        <f>L17+D17+T17+AB17+AJ17+AR17+AZ17+BH17+BP17+BX17</f>
        <v>3</v>
      </c>
      <c r="CL17">
        <f>I17+A17+Q17+Y17+AG17+AO17+AW17+BE17+BM17+BU17</f>
        <v>0</v>
      </c>
      <c r="CM17">
        <f>J17+B17+R17+Z17+AH17+AP17+AX17+BF17+BN17+BV17</f>
        <v>1</v>
      </c>
      <c r="CN17">
        <f>K17+C17+S17+AA17+AI17+AQ17+AY17+BG17+BO17+BW17</f>
        <v>1</v>
      </c>
      <c r="CO17" s="18">
        <f>P17+H17+X17+AF17+AN17+AV17+BD17+BL17+BT17+CB17</f>
        <v>8.5</v>
      </c>
      <c r="CP17">
        <f>M17+E17+U17+AC17+AK17+AS17+BA17+BI17+BQ17+BY17</f>
        <v>1</v>
      </c>
      <c r="CQ17">
        <f>N17+F17+V17+AD17+AL17+AT17+BB17+BJ17+BR17+BZ17</f>
        <v>1</v>
      </c>
      <c r="CR17">
        <f>O17+G17+W17+AE17+AM17+AU17+BC17+BK17+BS17+CA17</f>
        <v>2</v>
      </c>
    </row>
    <row r="18" spans="1:96" x14ac:dyDescent="0.25">
      <c r="A18" s="23"/>
      <c r="B18" s="24"/>
      <c r="C18" s="25"/>
      <c r="D18" s="48"/>
      <c r="E18" s="23"/>
      <c r="F18" s="24"/>
      <c r="G18" s="25"/>
      <c r="H18" s="49"/>
      <c r="I18" s="23"/>
      <c r="J18" s="24"/>
      <c r="K18" s="25"/>
      <c r="L18" s="48"/>
      <c r="M18" s="23"/>
      <c r="N18" s="24"/>
      <c r="O18" s="25"/>
      <c r="P18" s="49"/>
      <c r="Q18" s="23"/>
      <c r="R18" s="24"/>
      <c r="S18" s="25"/>
      <c r="T18" s="48"/>
      <c r="U18" s="23"/>
      <c r="V18" s="24"/>
      <c r="W18" s="25"/>
      <c r="X18" s="49"/>
      <c r="Y18" s="23"/>
      <c r="Z18" s="24"/>
      <c r="AA18" s="25"/>
      <c r="AB18" s="48"/>
      <c r="AC18" s="23"/>
      <c r="AD18" s="24"/>
      <c r="AE18" s="25"/>
      <c r="AF18" s="49"/>
      <c r="AG18" s="23"/>
      <c r="AH18" s="24"/>
      <c r="AI18" s="25"/>
      <c r="AJ18" s="48"/>
      <c r="AK18" s="23"/>
      <c r="AL18" s="24"/>
      <c r="AM18" s="25"/>
      <c r="AN18" s="49"/>
      <c r="AO18" s="23"/>
      <c r="AP18" s="24"/>
      <c r="AQ18" s="25"/>
      <c r="AR18" s="48"/>
      <c r="AS18" s="23"/>
      <c r="AT18" s="24"/>
      <c r="AU18" s="25"/>
      <c r="AV18" s="49"/>
      <c r="AW18" s="23"/>
      <c r="AX18" s="24"/>
      <c r="AY18" s="25"/>
      <c r="AZ18" s="48"/>
      <c r="BA18" s="23"/>
      <c r="BB18" s="24"/>
      <c r="BC18" s="25"/>
      <c r="BD18" s="49"/>
      <c r="BE18" s="23"/>
      <c r="BF18" s="24"/>
      <c r="BG18" s="25"/>
      <c r="BH18" s="48"/>
      <c r="BI18" s="23"/>
      <c r="BJ18" s="24"/>
      <c r="BK18" s="25"/>
      <c r="BL18" s="49"/>
      <c r="BM18" s="23"/>
      <c r="BN18" s="24"/>
      <c r="BO18" s="25"/>
      <c r="BP18" s="48"/>
      <c r="BQ18" s="23"/>
      <c r="BR18" s="24"/>
      <c r="BS18" s="25"/>
      <c r="BT18" s="49"/>
      <c r="BU18" s="23"/>
      <c r="BV18" s="24"/>
      <c r="BW18" s="25"/>
      <c r="BX18" s="48"/>
      <c r="BY18" s="23"/>
      <c r="BZ18" s="24"/>
      <c r="CA18" s="25"/>
      <c r="CB18" s="49"/>
      <c r="CC18" s="4">
        <f>1+CC17</f>
        <v>12</v>
      </c>
      <c r="CD18" t="s">
        <v>90</v>
      </c>
      <c r="CE18" t="s">
        <v>66</v>
      </c>
      <c r="CF18" t="s">
        <v>37</v>
      </c>
      <c r="CG18" s="17">
        <f>CK18+CO18</f>
        <v>0</v>
      </c>
      <c r="CH18">
        <f>CL18+CP18</f>
        <v>0</v>
      </c>
      <c r="CI18">
        <f>CM18+CQ18</f>
        <v>0</v>
      </c>
      <c r="CJ18">
        <f>CN18+CR18</f>
        <v>0</v>
      </c>
      <c r="CK18" s="19">
        <f>L18+D18+T18+AB18+AJ18+AR18+AZ18+BH18+BP18+BX18</f>
        <v>0</v>
      </c>
      <c r="CL18">
        <f>I18+A18+Q18+Y18+AG18+AO18+AW18+BE18+BM18+BU18</f>
        <v>0</v>
      </c>
      <c r="CM18">
        <f>J18+B18+R18+Z18+AH18+AP18+AX18+BF18+BN18+BV18</f>
        <v>0</v>
      </c>
      <c r="CN18">
        <f>K18+C18+S18+AA18+AI18+AQ18+AY18+BG18+BO18+BW18</f>
        <v>0</v>
      </c>
      <c r="CO18" s="18">
        <f>P18+H18+X18+AF18+AN18+AV18+BD18+BL18+BT18+CB18</f>
        <v>0</v>
      </c>
      <c r="CP18">
        <f>M18+E18+U18+AC18+AK18+AS18+BA18+BI18+BQ18+BY18</f>
        <v>0</v>
      </c>
      <c r="CQ18">
        <f>N18+F18+V18+AD18+AL18+AT18+BB18+BJ18+BR18+BZ18</f>
        <v>0</v>
      </c>
      <c r="CR18">
        <f>O18+G18+W18+AE18+AM18+AU18+BC18+BK18+BS18+CA18</f>
        <v>0</v>
      </c>
    </row>
    <row r="19" spans="1:96" x14ac:dyDescent="0.25">
      <c r="A19" s="23"/>
      <c r="B19" s="24"/>
      <c r="C19" s="25"/>
      <c r="D19" s="48"/>
      <c r="E19" s="23"/>
      <c r="F19" s="24"/>
      <c r="G19" s="25"/>
      <c r="H19" s="49"/>
      <c r="I19" s="23"/>
      <c r="J19" s="24"/>
      <c r="K19" s="25"/>
      <c r="L19" s="48"/>
      <c r="M19" s="23"/>
      <c r="N19" s="24"/>
      <c r="O19" s="25"/>
      <c r="P19" s="49"/>
      <c r="Q19" s="23"/>
      <c r="R19" s="24"/>
      <c r="S19" s="25"/>
      <c r="T19" s="48"/>
      <c r="U19" s="23"/>
      <c r="V19" s="24"/>
      <c r="W19" s="25"/>
      <c r="X19" s="49"/>
      <c r="Y19" s="23"/>
      <c r="Z19" s="24"/>
      <c r="AA19" s="25"/>
      <c r="AB19" s="48"/>
      <c r="AC19" s="23"/>
      <c r="AD19" s="24"/>
      <c r="AE19" s="25"/>
      <c r="AF19" s="49"/>
      <c r="AG19" s="23"/>
      <c r="AH19" s="24"/>
      <c r="AI19" s="25"/>
      <c r="AJ19" s="48"/>
      <c r="AK19" s="23"/>
      <c r="AL19" s="24"/>
      <c r="AM19" s="25"/>
      <c r="AN19" s="49"/>
      <c r="AO19" s="23"/>
      <c r="AP19" s="24"/>
      <c r="AQ19" s="25"/>
      <c r="AR19" s="48"/>
      <c r="AS19" s="23"/>
      <c r="AT19" s="24"/>
      <c r="AU19" s="25"/>
      <c r="AV19" s="49"/>
      <c r="AW19" s="23"/>
      <c r="AX19" s="24"/>
      <c r="AY19" s="25"/>
      <c r="AZ19" s="48"/>
      <c r="BA19" s="23"/>
      <c r="BB19" s="24"/>
      <c r="BC19" s="25"/>
      <c r="BD19" s="49"/>
      <c r="BE19" s="23"/>
      <c r="BF19" s="24"/>
      <c r="BG19" s="25"/>
      <c r="BH19" s="48"/>
      <c r="BI19" s="23"/>
      <c r="BJ19" s="24"/>
      <c r="BK19" s="25"/>
      <c r="BL19" s="49"/>
      <c r="BM19" s="23"/>
      <c r="BN19" s="24"/>
      <c r="BO19" s="25"/>
      <c r="BP19" s="48"/>
      <c r="BQ19" s="23"/>
      <c r="BR19" s="24"/>
      <c r="BS19" s="25"/>
      <c r="BT19" s="49"/>
      <c r="BU19" s="23"/>
      <c r="BV19" s="24"/>
      <c r="BW19" s="25"/>
      <c r="BX19" s="48"/>
      <c r="BY19" s="23"/>
      <c r="BZ19" s="24"/>
      <c r="CA19" s="25"/>
      <c r="CB19" s="49"/>
      <c r="CC19" s="4">
        <f>1+CC18</f>
        <v>13</v>
      </c>
      <c r="CD19" t="s">
        <v>91</v>
      </c>
      <c r="CE19" t="s">
        <v>92</v>
      </c>
      <c r="CF19" t="s">
        <v>54</v>
      </c>
      <c r="CG19" s="17">
        <f>CK19+CO19</f>
        <v>0</v>
      </c>
      <c r="CH19">
        <f>CL19+CP19</f>
        <v>0</v>
      </c>
      <c r="CI19">
        <f>CM19+CQ19</f>
        <v>0</v>
      </c>
      <c r="CJ19">
        <f>CN19+CR19</f>
        <v>0</v>
      </c>
      <c r="CK19" s="19">
        <f>L19+D19+T19+AB19+AJ19+AR19+AZ19+BH19+BP19+BX19</f>
        <v>0</v>
      </c>
      <c r="CL19">
        <f>I19+A19+Q19+Y19+AG19+AO19+AW19+BE19+BM19+BU19</f>
        <v>0</v>
      </c>
      <c r="CM19">
        <f>J19+B19+R19+Z19+AH19+AP19+AX19+BF19+BN19+BV19</f>
        <v>0</v>
      </c>
      <c r="CN19">
        <f>K19+C19+S19+AA19+AI19+AQ19+AY19+BG19+BO19+BW19</f>
        <v>0</v>
      </c>
      <c r="CO19" s="18">
        <f>P19+H19+X19+AF19+AN19+AV19+BD19+BL19+BT19+CB19</f>
        <v>0</v>
      </c>
      <c r="CP19">
        <f>M19+E19+U19+AC19+AK19+AS19+BA19+BI19+BQ19+BY19</f>
        <v>0</v>
      </c>
      <c r="CQ19">
        <f>N19+F19+V19+AD19+AL19+AT19+BB19+BJ19+BR19+BZ19</f>
        <v>0</v>
      </c>
      <c r="CR19">
        <f>O19+G19+W19+AE19+AM19+AU19+BC19+BK19+BS19+CA19</f>
        <v>0</v>
      </c>
    </row>
    <row r="20" spans="1:96" x14ac:dyDescent="0.25">
      <c r="A20" s="23"/>
      <c r="B20" s="24"/>
      <c r="C20" s="25"/>
      <c r="D20" s="48"/>
      <c r="E20" s="23"/>
      <c r="F20" s="24"/>
      <c r="G20" s="25"/>
      <c r="H20" s="49"/>
      <c r="I20" s="23"/>
      <c r="J20" s="24"/>
      <c r="K20" s="25"/>
      <c r="L20" s="48"/>
      <c r="M20" s="23"/>
      <c r="N20" s="24"/>
      <c r="O20" s="25"/>
      <c r="P20" s="49"/>
      <c r="Q20" s="23"/>
      <c r="R20" s="24"/>
      <c r="S20" s="25"/>
      <c r="T20" s="48"/>
      <c r="U20" s="23"/>
      <c r="V20" s="24"/>
      <c r="W20" s="25"/>
      <c r="X20" s="49"/>
      <c r="Y20" s="23"/>
      <c r="Z20" s="24"/>
      <c r="AA20" s="25"/>
      <c r="AB20" s="48"/>
      <c r="AC20" s="23"/>
      <c r="AD20" s="24"/>
      <c r="AE20" s="25"/>
      <c r="AF20" s="49"/>
      <c r="AG20" s="23"/>
      <c r="AH20" s="24"/>
      <c r="AI20" s="25"/>
      <c r="AJ20" s="48"/>
      <c r="AK20" s="23"/>
      <c r="AL20" s="24"/>
      <c r="AM20" s="25"/>
      <c r="AN20" s="49"/>
      <c r="AO20" s="23"/>
      <c r="AP20" s="24"/>
      <c r="AQ20" s="25"/>
      <c r="AR20" s="48"/>
      <c r="AS20" s="23"/>
      <c r="AT20" s="24"/>
      <c r="AU20" s="25"/>
      <c r="AV20" s="49"/>
      <c r="AW20" s="23"/>
      <c r="AX20" s="24"/>
      <c r="AY20" s="25"/>
      <c r="AZ20" s="48"/>
      <c r="BA20" s="23"/>
      <c r="BB20" s="24"/>
      <c r="BC20" s="25"/>
      <c r="BD20" s="49"/>
      <c r="BE20" s="23"/>
      <c r="BF20" s="24"/>
      <c r="BG20" s="25"/>
      <c r="BH20" s="48"/>
      <c r="BI20" s="23"/>
      <c r="BJ20" s="24"/>
      <c r="BK20" s="25"/>
      <c r="BL20" s="49"/>
      <c r="BM20" s="23"/>
      <c r="BN20" s="24"/>
      <c r="BO20" s="25"/>
      <c r="BP20" s="48"/>
      <c r="BQ20" s="23"/>
      <c r="BR20" s="24"/>
      <c r="BS20" s="25"/>
      <c r="BT20" s="49"/>
      <c r="BU20" s="23"/>
      <c r="BV20" s="24"/>
      <c r="BW20" s="25"/>
      <c r="BX20" s="48"/>
      <c r="BY20" s="23"/>
      <c r="BZ20" s="24"/>
      <c r="CA20" s="25"/>
      <c r="CB20" s="49"/>
      <c r="CC20" s="4">
        <f>1+CC19</f>
        <v>14</v>
      </c>
      <c r="CD20" t="s">
        <v>93</v>
      </c>
      <c r="CE20" t="s">
        <v>94</v>
      </c>
      <c r="CF20" t="s">
        <v>26</v>
      </c>
      <c r="CG20" s="17">
        <f>CK20+CO20</f>
        <v>0</v>
      </c>
      <c r="CH20">
        <f>CL20+CP20</f>
        <v>0</v>
      </c>
      <c r="CI20">
        <f>CM20+CQ20</f>
        <v>0</v>
      </c>
      <c r="CJ20">
        <f>CN20+CR20</f>
        <v>0</v>
      </c>
      <c r="CK20" s="19">
        <f>L20+D20+T20+AB20+AJ20+AR20+AZ20+BH20+BP20+BX20</f>
        <v>0</v>
      </c>
      <c r="CL20">
        <f>I20+A20+Q20+Y20+AG20+AO20+AW20+BE20+BM20+BU20</f>
        <v>0</v>
      </c>
      <c r="CM20">
        <f>J20+B20+R20+Z20+AH20+AP20+AX20+BF20+BN20+BV20</f>
        <v>0</v>
      </c>
      <c r="CN20">
        <f>K20+C20+S20+AA20+AI20+AQ20+AY20+BG20+BO20+BW20</f>
        <v>0</v>
      </c>
      <c r="CO20" s="18">
        <f>P20+H20+X20+AF20+AN20+AV20+BD20+BL20+BT20+CB20</f>
        <v>0</v>
      </c>
      <c r="CP20">
        <f>M20+E20+U20+AC20+AK20+AS20+BA20+BI20+BQ20+BY20</f>
        <v>0</v>
      </c>
      <c r="CQ20">
        <f>N20+F20+V20+AD20+AL20+AT20+BB20+BJ20+BR20+BZ20</f>
        <v>0</v>
      </c>
      <c r="CR20">
        <f>O20+G20+W20+AE20+AM20+AU20+BC20+BK20+BS20+CA20</f>
        <v>0</v>
      </c>
    </row>
    <row r="21" spans="1:96" x14ac:dyDescent="0.25">
      <c r="A21" s="23"/>
      <c r="B21" s="24"/>
      <c r="C21" s="25"/>
      <c r="D21" s="48"/>
      <c r="E21" s="23"/>
      <c r="F21" s="24"/>
      <c r="G21" s="25"/>
      <c r="H21" s="49"/>
      <c r="I21" s="23"/>
      <c r="J21" s="24"/>
      <c r="K21" s="25"/>
      <c r="L21" s="48"/>
      <c r="M21" s="23"/>
      <c r="N21" s="24"/>
      <c r="O21" s="25"/>
      <c r="P21" s="49"/>
      <c r="Q21" s="23"/>
      <c r="R21" s="24"/>
      <c r="S21" s="25">
        <v>1</v>
      </c>
      <c r="T21" s="48">
        <v>1</v>
      </c>
      <c r="U21" s="23"/>
      <c r="V21" s="24">
        <v>1</v>
      </c>
      <c r="W21" s="25"/>
      <c r="X21" s="49">
        <v>2</v>
      </c>
      <c r="Y21" s="23"/>
      <c r="Z21" s="24"/>
      <c r="AA21" s="25"/>
      <c r="AB21" s="48"/>
      <c r="AC21" s="23"/>
      <c r="AD21" s="24"/>
      <c r="AE21" s="25"/>
      <c r="AF21" s="49"/>
      <c r="AG21" s="23"/>
      <c r="AH21" s="24"/>
      <c r="AI21" s="25"/>
      <c r="AJ21" s="48"/>
      <c r="AK21" s="23"/>
      <c r="AL21" s="24"/>
      <c r="AM21" s="25">
        <v>1</v>
      </c>
      <c r="AN21" s="49">
        <v>1</v>
      </c>
      <c r="AO21" s="23"/>
      <c r="AP21" s="24"/>
      <c r="AQ21" s="25"/>
      <c r="AR21" s="48"/>
      <c r="AS21" s="23"/>
      <c r="AT21" s="24"/>
      <c r="AU21" s="25"/>
      <c r="AV21" s="49"/>
      <c r="AW21" s="23">
        <v>1</v>
      </c>
      <c r="AX21" s="24"/>
      <c r="AY21" s="25"/>
      <c r="AZ21" s="48">
        <v>4.5</v>
      </c>
      <c r="BA21" s="23"/>
      <c r="BB21" s="24"/>
      <c r="BC21" s="25"/>
      <c r="BD21" s="49"/>
      <c r="BE21" s="23"/>
      <c r="BF21" s="24"/>
      <c r="BG21" s="25"/>
      <c r="BH21" s="48"/>
      <c r="BI21" s="23"/>
      <c r="BJ21" s="24"/>
      <c r="BK21" s="25"/>
      <c r="BL21" s="49"/>
      <c r="BM21" s="23"/>
      <c r="BN21" s="24"/>
      <c r="BO21" s="25"/>
      <c r="BP21" s="48"/>
      <c r="BQ21" s="23"/>
      <c r="BR21" s="24"/>
      <c r="BS21" s="25"/>
      <c r="BT21" s="49"/>
      <c r="BU21" s="23"/>
      <c r="BV21" s="24"/>
      <c r="BW21" s="25"/>
      <c r="BX21" s="48"/>
      <c r="BY21" s="23"/>
      <c r="BZ21" s="24"/>
      <c r="CA21" s="25"/>
      <c r="CB21" s="49"/>
      <c r="CC21" s="4">
        <f>1+CC20</f>
        <v>15</v>
      </c>
      <c r="CD21" s="20" t="s">
        <v>95</v>
      </c>
      <c r="CE21" s="20" t="s">
        <v>58</v>
      </c>
      <c r="CF21" s="20" t="s">
        <v>23</v>
      </c>
      <c r="CG21" s="17">
        <f>CK21+CO21</f>
        <v>8.5</v>
      </c>
      <c r="CH21">
        <f>CL21+CP21</f>
        <v>1</v>
      </c>
      <c r="CI21">
        <f>CM21+CQ21</f>
        <v>1</v>
      </c>
      <c r="CJ21">
        <f>CN21+CR21</f>
        <v>2</v>
      </c>
      <c r="CK21" s="19">
        <f>L21+D21+T21+AB21+AJ21+AR21+AZ21+BH21+BP21+BX21</f>
        <v>5.5</v>
      </c>
      <c r="CL21">
        <f>I21+A21+Q21+Y21+AG21+AO21+AW21+BE21+BM21+BU21</f>
        <v>1</v>
      </c>
      <c r="CM21">
        <f>J21+B21+R21+Z21+AH21+AP21+AX21+BF21+BN21+BV21</f>
        <v>0</v>
      </c>
      <c r="CN21">
        <f>K21+C21+S21+AA21+AI21+AQ21+AY21+BG21+BO21+BW21</f>
        <v>1</v>
      </c>
      <c r="CO21" s="18">
        <f>P21+H21+X21+AF21+AN21+AV21+BD21+BL21+BT21+CB21</f>
        <v>3</v>
      </c>
      <c r="CP21">
        <f>M21+E21+U21+AC21+AK21+AS21+BA21+BI21+BQ21+BY21</f>
        <v>0</v>
      </c>
      <c r="CQ21">
        <f>N21+F21+V21+AD21+AL21+AT21+BB21+BJ21+BR21+BZ21</f>
        <v>1</v>
      </c>
      <c r="CR21">
        <f>O21+G21+W21+AE21+AM21+AU21+BC21+BK21+BS21+CA21</f>
        <v>1</v>
      </c>
    </row>
    <row r="22" spans="1:96" x14ac:dyDescent="0.25">
      <c r="A22" s="23"/>
      <c r="B22" s="24"/>
      <c r="C22" s="25"/>
      <c r="D22" s="48"/>
      <c r="E22" s="23"/>
      <c r="F22" s="24"/>
      <c r="G22" s="25"/>
      <c r="H22" s="49"/>
      <c r="I22" s="23"/>
      <c r="J22" s="24"/>
      <c r="K22" s="25"/>
      <c r="L22" s="48"/>
      <c r="M22" s="23"/>
      <c r="N22" s="24"/>
      <c r="O22" s="25"/>
      <c r="P22" s="49"/>
      <c r="Q22" s="23"/>
      <c r="R22" s="24"/>
      <c r="S22" s="25"/>
      <c r="T22" s="48"/>
      <c r="U22" s="23"/>
      <c r="V22" s="24"/>
      <c r="W22" s="25"/>
      <c r="X22" s="49"/>
      <c r="Y22" s="23"/>
      <c r="Z22" s="24"/>
      <c r="AA22" s="25"/>
      <c r="AB22" s="48"/>
      <c r="AC22" s="23"/>
      <c r="AD22" s="24"/>
      <c r="AE22" s="25"/>
      <c r="AF22" s="49"/>
      <c r="AG22" s="23"/>
      <c r="AH22" s="24"/>
      <c r="AI22" s="25"/>
      <c r="AJ22" s="48"/>
      <c r="AK22" s="23"/>
      <c r="AL22" s="24"/>
      <c r="AM22" s="25"/>
      <c r="AN22" s="49"/>
      <c r="AO22" s="23"/>
      <c r="AP22" s="24"/>
      <c r="AQ22" s="25"/>
      <c r="AR22" s="48"/>
      <c r="AS22" s="23"/>
      <c r="AT22" s="24"/>
      <c r="AU22" s="25"/>
      <c r="AV22" s="49"/>
      <c r="AW22" s="23"/>
      <c r="AX22" s="24"/>
      <c r="AY22" s="25"/>
      <c r="AZ22" s="48"/>
      <c r="BA22" s="23"/>
      <c r="BB22" s="24"/>
      <c r="BC22" s="25"/>
      <c r="BD22" s="49"/>
      <c r="BE22" s="23"/>
      <c r="BF22" s="24"/>
      <c r="BG22" s="25"/>
      <c r="BH22" s="48"/>
      <c r="BI22" s="23"/>
      <c r="BJ22" s="24"/>
      <c r="BK22" s="25"/>
      <c r="BL22" s="49"/>
      <c r="BM22" s="23"/>
      <c r="BN22" s="24"/>
      <c r="BO22" s="25"/>
      <c r="BP22" s="48"/>
      <c r="BQ22" s="23"/>
      <c r="BR22" s="24"/>
      <c r="BS22" s="25"/>
      <c r="BT22" s="49"/>
      <c r="BU22" s="23"/>
      <c r="BV22" s="24"/>
      <c r="BW22" s="25"/>
      <c r="BX22" s="48"/>
      <c r="BY22" s="23"/>
      <c r="BZ22" s="24"/>
      <c r="CA22" s="25"/>
      <c r="CB22" s="49"/>
      <c r="CC22" s="4">
        <f>1+CC21</f>
        <v>16</v>
      </c>
      <c r="CD22" s="20" t="s">
        <v>96</v>
      </c>
      <c r="CE22" s="20" t="s">
        <v>34</v>
      </c>
      <c r="CF22" s="20" t="s">
        <v>32</v>
      </c>
      <c r="CG22" s="17">
        <f>CK22+CO22</f>
        <v>0</v>
      </c>
      <c r="CH22">
        <f>CL22+CP22</f>
        <v>0</v>
      </c>
      <c r="CI22">
        <f>CM22+CQ22</f>
        <v>0</v>
      </c>
      <c r="CJ22">
        <f>CN22+CR22</f>
        <v>0</v>
      </c>
      <c r="CK22" s="19">
        <f>L22+D22+T22+AB22+AJ22+AR22+AZ22+BH22+BP22+BX22</f>
        <v>0</v>
      </c>
      <c r="CL22">
        <f>I22+A22+Q22+Y22+AG22+AO22+AW22+BE22+BM22+BU22</f>
        <v>0</v>
      </c>
      <c r="CM22">
        <f>J22+B22+R22+Z22+AH22+AP22+AX22+BF22+BN22+BV22</f>
        <v>0</v>
      </c>
      <c r="CN22">
        <f>K22+C22+S22+AA22+AI22+AQ22+AY22+BG22+BO22+BW22</f>
        <v>0</v>
      </c>
      <c r="CO22" s="18">
        <f>P22+H22+X22+AF22+AN22+AV22+BD22+BL22+BT22+CB22</f>
        <v>0</v>
      </c>
      <c r="CP22">
        <f>M22+E22+U22+AC22+AK22+AS22+BA22+BI22+BQ22+BY22</f>
        <v>0</v>
      </c>
      <c r="CQ22">
        <f>N22+F22+V22+AD22+AL22+AT22+BB22+BJ22+BR22+BZ22</f>
        <v>0</v>
      </c>
      <c r="CR22">
        <f>O22+G22+W22+AE22+AM22+AU22+BC22+BK22+BS22+CA22</f>
        <v>0</v>
      </c>
    </row>
    <row r="23" spans="1:96" x14ac:dyDescent="0.25">
      <c r="A23" s="23"/>
      <c r="B23" s="24"/>
      <c r="C23" s="25"/>
      <c r="D23" s="48"/>
      <c r="E23" s="23"/>
      <c r="F23" s="24"/>
      <c r="G23" s="25"/>
      <c r="H23" s="49"/>
      <c r="I23" s="23"/>
      <c r="J23" s="24"/>
      <c r="K23" s="25"/>
      <c r="L23" s="48"/>
      <c r="M23" s="23"/>
      <c r="N23" s="24"/>
      <c r="O23" s="25"/>
      <c r="P23" s="49"/>
      <c r="Q23" s="23"/>
      <c r="R23" s="24"/>
      <c r="S23" s="25"/>
      <c r="T23" s="48"/>
      <c r="U23" s="23"/>
      <c r="V23" s="24"/>
      <c r="W23" s="25"/>
      <c r="X23" s="49"/>
      <c r="Y23" s="23"/>
      <c r="Z23" s="24"/>
      <c r="AA23" s="25"/>
      <c r="AB23" s="48"/>
      <c r="AC23" s="23"/>
      <c r="AD23" s="24"/>
      <c r="AE23" s="25"/>
      <c r="AF23" s="49"/>
      <c r="AG23" s="23"/>
      <c r="AH23" s="24"/>
      <c r="AI23" s="25"/>
      <c r="AJ23" s="48"/>
      <c r="AK23" s="23"/>
      <c r="AL23" s="24"/>
      <c r="AM23" s="25">
        <v>1</v>
      </c>
      <c r="AN23" s="49">
        <v>1</v>
      </c>
      <c r="AO23" s="23"/>
      <c r="AP23" s="24"/>
      <c r="AQ23" s="25"/>
      <c r="AR23" s="48"/>
      <c r="AS23" s="23"/>
      <c r="AT23" s="24"/>
      <c r="AU23" s="25"/>
      <c r="AV23" s="49"/>
      <c r="AW23" s="23"/>
      <c r="AX23" s="24"/>
      <c r="AY23" s="25"/>
      <c r="AZ23" s="48"/>
      <c r="BA23" s="23"/>
      <c r="BB23" s="24"/>
      <c r="BC23" s="25">
        <v>1</v>
      </c>
      <c r="BD23" s="49">
        <v>1.5</v>
      </c>
      <c r="BE23" s="23"/>
      <c r="BF23" s="24"/>
      <c r="BG23" s="25"/>
      <c r="BH23" s="48"/>
      <c r="BI23" s="23"/>
      <c r="BJ23" s="24">
        <v>1</v>
      </c>
      <c r="BK23" s="25"/>
      <c r="BL23" s="49">
        <v>2</v>
      </c>
      <c r="BM23" s="23"/>
      <c r="BN23" s="24"/>
      <c r="BO23" s="25"/>
      <c r="BP23" s="48"/>
      <c r="BQ23" s="23"/>
      <c r="BR23" s="24"/>
      <c r="BS23" s="25"/>
      <c r="BT23" s="49"/>
      <c r="BU23" s="23"/>
      <c r="BV23" s="24"/>
      <c r="BW23" s="25"/>
      <c r="BX23" s="48"/>
      <c r="BY23" s="23"/>
      <c r="BZ23" s="24"/>
      <c r="CA23" s="25"/>
      <c r="CB23" s="49"/>
      <c r="CC23" s="4">
        <f>1+CC22</f>
        <v>17</v>
      </c>
      <c r="CD23" t="s">
        <v>171</v>
      </c>
      <c r="CE23" t="s">
        <v>22</v>
      </c>
      <c r="CF23" t="s">
        <v>172</v>
      </c>
      <c r="CG23" s="17">
        <f>CK23+CO23</f>
        <v>4.5</v>
      </c>
      <c r="CH23">
        <f>CL23+CP23</f>
        <v>0</v>
      </c>
      <c r="CI23">
        <f>CM23+CQ23</f>
        <v>1</v>
      </c>
      <c r="CJ23">
        <f>CN23+CR23</f>
        <v>2</v>
      </c>
      <c r="CK23" s="19">
        <f>L23+D23+T23+AB23+AJ23+AR23+AZ23+BH23+BP23+BX23</f>
        <v>0</v>
      </c>
      <c r="CL23">
        <f>I23+A23+Q23+Y23+AG23+AO23+AW23+BE23+BM23+BU23</f>
        <v>0</v>
      </c>
      <c r="CM23">
        <f>J23+B23+R23+Z23+AH23+AP23+AX23+BF23+BN23+BV23</f>
        <v>0</v>
      </c>
      <c r="CN23">
        <f>K23+C23+S23+AA23+AI23+AQ23+AY23+BG23+BO23+BW23</f>
        <v>0</v>
      </c>
      <c r="CO23" s="18">
        <f>P23+H23+X23+AF23+AN23+AV23+BD23+BL23+BT23+CB23</f>
        <v>4.5</v>
      </c>
      <c r="CP23">
        <f>M23+E23+U23+AC23+AK23+AS23+BA23+BI23+BQ23+BY23</f>
        <v>0</v>
      </c>
      <c r="CQ23">
        <f>N23+F23+V23+AD23+AL23+AT23+BB23+BJ23+BR23+BZ23</f>
        <v>1</v>
      </c>
      <c r="CR23">
        <f>O23+G23+W23+AE23+AM23+AU23+BC23+BK23+BS23+CA23</f>
        <v>2</v>
      </c>
    </row>
    <row r="24" spans="1:96" x14ac:dyDescent="0.25">
      <c r="A24" s="23"/>
      <c r="B24" s="24"/>
      <c r="C24" s="25"/>
      <c r="D24" s="48"/>
      <c r="E24" s="23"/>
      <c r="F24" s="24"/>
      <c r="G24" s="25"/>
      <c r="H24" s="49"/>
      <c r="I24" s="23"/>
      <c r="J24" s="24"/>
      <c r="K24" s="25"/>
      <c r="L24" s="48"/>
      <c r="M24" s="23"/>
      <c r="N24" s="24"/>
      <c r="O24" s="25"/>
      <c r="P24" s="49"/>
      <c r="Q24" s="23"/>
      <c r="R24" s="24"/>
      <c r="S24" s="25"/>
      <c r="T24" s="48"/>
      <c r="U24" s="23"/>
      <c r="V24" s="24"/>
      <c r="W24" s="25"/>
      <c r="X24" s="49"/>
      <c r="Y24" s="23"/>
      <c r="Z24" s="24"/>
      <c r="AA24" s="25"/>
      <c r="AB24" s="48"/>
      <c r="AC24" s="23"/>
      <c r="AD24" s="24"/>
      <c r="AE24" s="25"/>
      <c r="AF24" s="49"/>
      <c r="AG24" s="23"/>
      <c r="AH24" s="24"/>
      <c r="AI24" s="25"/>
      <c r="AJ24" s="48"/>
      <c r="AK24" s="23"/>
      <c r="AL24" s="24"/>
      <c r="AM24" s="25"/>
      <c r="AN24" s="49"/>
      <c r="AO24" s="23"/>
      <c r="AP24" s="24"/>
      <c r="AQ24" s="25"/>
      <c r="AR24" s="48"/>
      <c r="AS24" s="23"/>
      <c r="AT24" s="24"/>
      <c r="AU24" s="25"/>
      <c r="AV24" s="49"/>
      <c r="AW24" s="23"/>
      <c r="AX24" s="24"/>
      <c r="AY24" s="25"/>
      <c r="AZ24" s="48"/>
      <c r="BA24" s="23"/>
      <c r="BB24" s="24"/>
      <c r="BC24" s="25"/>
      <c r="BD24" s="49"/>
      <c r="BE24" s="23"/>
      <c r="BF24" s="24"/>
      <c r="BG24" s="25"/>
      <c r="BH24" s="48"/>
      <c r="BI24" s="23"/>
      <c r="BJ24" s="24"/>
      <c r="BK24" s="25"/>
      <c r="BL24" s="49"/>
      <c r="BM24" s="23"/>
      <c r="BN24" s="24"/>
      <c r="BO24" s="25"/>
      <c r="BP24" s="48"/>
      <c r="BQ24" s="23"/>
      <c r="BR24" s="24"/>
      <c r="BS24" s="25"/>
      <c r="BT24" s="49"/>
      <c r="BU24" s="23"/>
      <c r="BV24" s="24"/>
      <c r="BW24" s="25"/>
      <c r="BX24" s="48"/>
      <c r="BY24" s="23"/>
      <c r="BZ24" s="24"/>
      <c r="CA24" s="25"/>
      <c r="CB24" s="49"/>
      <c r="CC24" s="4">
        <f>1+CC23</f>
        <v>18</v>
      </c>
      <c r="CD24" s="20" t="s">
        <v>97</v>
      </c>
      <c r="CE24" s="20" t="s">
        <v>74</v>
      </c>
      <c r="CF24" s="20" t="s">
        <v>98</v>
      </c>
      <c r="CG24" s="17">
        <f>CK24+CO24</f>
        <v>0</v>
      </c>
      <c r="CH24">
        <f>CL24+CP24</f>
        <v>0</v>
      </c>
      <c r="CI24">
        <f>CM24+CQ24</f>
        <v>0</v>
      </c>
      <c r="CJ24">
        <f>CN24+CR24</f>
        <v>0</v>
      </c>
      <c r="CK24" s="19">
        <f>L24+D24+T24+AB24+AJ24+AR24+AZ24+BH24+BP24+BX24</f>
        <v>0</v>
      </c>
      <c r="CL24">
        <f>I24+A24+Q24+Y24+AG24+AO24+AW24+BE24+BM24+BU24</f>
        <v>0</v>
      </c>
      <c r="CM24">
        <f>J24+B24+R24+Z24+AH24+AP24+AX24+BF24+BN24+BV24</f>
        <v>0</v>
      </c>
      <c r="CN24">
        <f>K24+C24+S24+AA24+AI24+AQ24+AY24+BG24+BO24+BW24</f>
        <v>0</v>
      </c>
      <c r="CO24" s="18">
        <f>P24+H24+X24+AF24+AN24+AV24+BD24+BL24+BT24+CB24</f>
        <v>0</v>
      </c>
      <c r="CP24">
        <f>M24+E24+U24+AC24+AK24+AS24+BA24+BI24+BQ24+BY24</f>
        <v>0</v>
      </c>
      <c r="CQ24">
        <f>N24+F24+V24+AD24+AL24+AT24+BB24+BJ24+BR24+BZ24</f>
        <v>0</v>
      </c>
      <c r="CR24">
        <f>O24+G24+W24+AE24+AM24+AU24+BC24+BK24+BS24+CA24</f>
        <v>0</v>
      </c>
    </row>
    <row r="25" spans="1:96" x14ac:dyDescent="0.25">
      <c r="A25" s="23"/>
      <c r="B25" s="24"/>
      <c r="C25" s="25"/>
      <c r="D25" s="48"/>
      <c r="E25" s="23"/>
      <c r="F25" s="24"/>
      <c r="G25" s="25"/>
      <c r="H25" s="49"/>
      <c r="I25" s="23"/>
      <c r="J25" s="24"/>
      <c r="K25" s="25"/>
      <c r="L25" s="48"/>
      <c r="M25" s="23"/>
      <c r="N25" s="24"/>
      <c r="O25" s="25"/>
      <c r="P25" s="49"/>
      <c r="Q25" s="23"/>
      <c r="R25" s="24"/>
      <c r="S25" s="25">
        <v>1</v>
      </c>
      <c r="T25" s="48">
        <v>1</v>
      </c>
      <c r="U25" s="23"/>
      <c r="V25" s="24">
        <v>1</v>
      </c>
      <c r="W25" s="25"/>
      <c r="X25" s="49">
        <v>2</v>
      </c>
      <c r="Y25" s="23">
        <v>1</v>
      </c>
      <c r="Z25" s="24"/>
      <c r="AA25" s="25"/>
      <c r="AB25" s="48">
        <v>3</v>
      </c>
      <c r="AC25" s="23"/>
      <c r="AD25" s="24"/>
      <c r="AE25" s="25"/>
      <c r="AF25" s="49"/>
      <c r="AG25" s="23"/>
      <c r="AH25" s="24"/>
      <c r="AI25" s="25">
        <v>1</v>
      </c>
      <c r="AJ25" s="48">
        <v>1</v>
      </c>
      <c r="AK25" s="23"/>
      <c r="AL25" s="24">
        <v>1</v>
      </c>
      <c r="AM25" s="25"/>
      <c r="AN25" s="49">
        <v>2</v>
      </c>
      <c r="AO25" s="23"/>
      <c r="AP25" s="24"/>
      <c r="AQ25" s="25"/>
      <c r="AR25" s="48"/>
      <c r="AS25" s="23"/>
      <c r="AT25" s="24"/>
      <c r="AU25" s="25"/>
      <c r="AV25" s="49"/>
      <c r="AW25" s="23"/>
      <c r="AX25" s="24"/>
      <c r="AY25" s="25">
        <v>1</v>
      </c>
      <c r="AZ25" s="48">
        <v>1.5</v>
      </c>
      <c r="BA25" s="23">
        <v>1</v>
      </c>
      <c r="BB25" s="24"/>
      <c r="BC25" s="25"/>
      <c r="BD25" s="49">
        <v>4.5</v>
      </c>
      <c r="BE25" s="23"/>
      <c r="BF25" s="24"/>
      <c r="BG25" s="25"/>
      <c r="BH25" s="48"/>
      <c r="BI25" s="23"/>
      <c r="BJ25" s="24"/>
      <c r="BK25" s="25"/>
      <c r="BL25" s="49"/>
      <c r="BM25" s="23">
        <v>1</v>
      </c>
      <c r="BN25" s="24"/>
      <c r="BO25" s="25"/>
      <c r="BP25" s="48">
        <v>1.5</v>
      </c>
      <c r="BQ25" s="23">
        <v>1</v>
      </c>
      <c r="BR25" s="24"/>
      <c r="BS25" s="25"/>
      <c r="BT25" s="49">
        <v>1.5</v>
      </c>
      <c r="BU25" s="23"/>
      <c r="BV25" s="24"/>
      <c r="BW25" s="25"/>
      <c r="BX25" s="48"/>
      <c r="BY25" s="23"/>
      <c r="BZ25" s="24"/>
      <c r="CA25" s="25"/>
      <c r="CB25" s="49"/>
      <c r="CC25" s="4">
        <f>1+CC24</f>
        <v>19</v>
      </c>
      <c r="CD25" t="s">
        <v>99</v>
      </c>
      <c r="CE25" t="s">
        <v>100</v>
      </c>
      <c r="CF25" t="s">
        <v>23</v>
      </c>
      <c r="CG25" s="17">
        <f>CK25+CO25</f>
        <v>18</v>
      </c>
      <c r="CH25">
        <f>CL25+CP25</f>
        <v>4</v>
      </c>
      <c r="CI25">
        <f>CM25+CQ25</f>
        <v>2</v>
      </c>
      <c r="CJ25">
        <f>CN25+CR25</f>
        <v>3</v>
      </c>
      <c r="CK25" s="19">
        <f>L25+D25+T25+AB25+AJ25+AR25+AZ25+BH25+BP25+BX25</f>
        <v>8</v>
      </c>
      <c r="CL25">
        <f>I25+A25+Q25+Y25+AG25+AO25+AW25+BE25+BM25+BU25</f>
        <v>2</v>
      </c>
      <c r="CM25">
        <f>J25+B25+R25+Z25+AH25+AP25+AX25+BF25+BN25+BV25</f>
        <v>0</v>
      </c>
      <c r="CN25">
        <f>K25+C25+S25+AA25+AI25+AQ25+AY25+BG25+BO25+BW25</f>
        <v>3</v>
      </c>
      <c r="CO25" s="18">
        <f>P25+H25+X25+AF25+AN25+AV25+BD25+BL25+BT25+CB25</f>
        <v>10</v>
      </c>
      <c r="CP25">
        <f>M25+E25+U25+AC25+AK25+AS25+BA25+BI25+BQ25+BY25</f>
        <v>2</v>
      </c>
      <c r="CQ25">
        <f>N25+F25+V25+AD25+AL25+AT25+BB25+BJ25+BR25+BZ25</f>
        <v>2</v>
      </c>
      <c r="CR25">
        <f>O25+G25+W25+AE25+AM25+AU25+BC25+BK25+BS25+CA25</f>
        <v>0</v>
      </c>
    </row>
    <row r="26" spans="1:96" x14ac:dyDescent="0.25">
      <c r="A26" s="23"/>
      <c r="B26" s="24"/>
      <c r="C26" s="25"/>
      <c r="D26" s="48"/>
      <c r="E26" s="23"/>
      <c r="F26" s="24"/>
      <c r="G26" s="25"/>
      <c r="H26" s="49"/>
      <c r="I26" s="23"/>
      <c r="J26" s="24">
        <v>1</v>
      </c>
      <c r="K26" s="25"/>
      <c r="L26" s="48">
        <v>1</v>
      </c>
      <c r="M26" s="23"/>
      <c r="N26" s="24"/>
      <c r="O26" s="25"/>
      <c r="P26" s="49"/>
      <c r="Q26" s="23"/>
      <c r="R26" s="24"/>
      <c r="S26" s="25"/>
      <c r="T26" s="48"/>
      <c r="U26" s="23"/>
      <c r="V26" s="24"/>
      <c r="W26" s="25"/>
      <c r="X26" s="49"/>
      <c r="Y26" s="23"/>
      <c r="Z26" s="24"/>
      <c r="AA26" s="25"/>
      <c r="AB26" s="48"/>
      <c r="AC26" s="23"/>
      <c r="AD26" s="24"/>
      <c r="AE26" s="25"/>
      <c r="AF26" s="49"/>
      <c r="AG26" s="23"/>
      <c r="AH26" s="24"/>
      <c r="AI26" s="25"/>
      <c r="AJ26" s="48"/>
      <c r="AK26" s="23"/>
      <c r="AL26" s="24"/>
      <c r="AM26" s="25"/>
      <c r="AN26" s="49"/>
      <c r="AO26" s="23"/>
      <c r="AP26" s="24"/>
      <c r="AQ26" s="25"/>
      <c r="AR26" s="48"/>
      <c r="AS26" s="23"/>
      <c r="AT26" s="24"/>
      <c r="AU26" s="25"/>
      <c r="AV26" s="49"/>
      <c r="AW26" s="23"/>
      <c r="AX26" s="24"/>
      <c r="AY26" s="25"/>
      <c r="AZ26" s="48"/>
      <c r="BA26" s="23"/>
      <c r="BB26" s="24"/>
      <c r="BC26" s="25"/>
      <c r="BD26" s="49"/>
      <c r="BE26" s="23"/>
      <c r="BF26" s="24"/>
      <c r="BG26" s="25"/>
      <c r="BH26" s="48"/>
      <c r="BI26" s="23"/>
      <c r="BJ26" s="24"/>
      <c r="BK26" s="25"/>
      <c r="BL26" s="49"/>
      <c r="BM26" s="23"/>
      <c r="BN26" s="24"/>
      <c r="BO26" s="25"/>
      <c r="BP26" s="48"/>
      <c r="BQ26" s="23"/>
      <c r="BR26" s="24"/>
      <c r="BS26" s="25"/>
      <c r="BT26" s="49"/>
      <c r="BU26" s="23"/>
      <c r="BV26" s="24"/>
      <c r="BW26" s="25"/>
      <c r="BX26" s="48"/>
      <c r="BY26" s="23"/>
      <c r="BZ26" s="24"/>
      <c r="CA26" s="25"/>
      <c r="CB26" s="49"/>
      <c r="CC26" s="4">
        <f>1+CC25</f>
        <v>20</v>
      </c>
      <c r="CD26" t="s">
        <v>24</v>
      </c>
      <c r="CE26" t="s">
        <v>25</v>
      </c>
      <c r="CF26" t="s">
        <v>26</v>
      </c>
      <c r="CG26" s="17">
        <f>CK26+CO26</f>
        <v>1</v>
      </c>
      <c r="CH26">
        <f>CL26+CP26</f>
        <v>0</v>
      </c>
      <c r="CI26">
        <f>CM26+CQ26</f>
        <v>1</v>
      </c>
      <c r="CJ26">
        <f>CN26+CR26</f>
        <v>0</v>
      </c>
      <c r="CK26" s="19">
        <f>L26+D26+T26+AB26+AJ26+AR26+AZ26+BH26+BP26+BX26</f>
        <v>1</v>
      </c>
      <c r="CL26">
        <f>I26+A26+Q26+Y26+AG26+AO26+AW26+BE26+BM26+BU26</f>
        <v>0</v>
      </c>
      <c r="CM26">
        <f>J26+B26+R26+Z26+AH26+AP26+AX26+BF26+BN26+BV26</f>
        <v>1</v>
      </c>
      <c r="CN26">
        <f>K26+C26+S26+AA26+AI26+AQ26+AY26+BG26+BO26+BW26</f>
        <v>0</v>
      </c>
      <c r="CO26" s="18">
        <f>P26+H26+X26+AF26+AN26+AV26+BD26+BL26+BT26+CB26</f>
        <v>0</v>
      </c>
      <c r="CP26">
        <f>M26+E26+U26+AC26+AK26+AS26+BA26+BI26+BQ26+BY26</f>
        <v>0</v>
      </c>
      <c r="CQ26">
        <f>N26+F26+V26+AD26+AL26+AT26+BB26+BJ26+BR26+BZ26</f>
        <v>0</v>
      </c>
      <c r="CR26">
        <f>O26+G26+W26+AE26+AM26+AU26+BC26+BK26+BS26+CA26</f>
        <v>0</v>
      </c>
    </row>
    <row r="27" spans="1:96" x14ac:dyDescent="0.25">
      <c r="A27" s="23"/>
      <c r="B27" s="24"/>
      <c r="C27" s="25"/>
      <c r="D27" s="48"/>
      <c r="E27" s="23"/>
      <c r="F27" s="24"/>
      <c r="G27" s="25"/>
      <c r="H27" s="49"/>
      <c r="I27" s="23"/>
      <c r="J27" s="24"/>
      <c r="K27" s="25">
        <v>1</v>
      </c>
      <c r="L27" s="48">
        <v>0.5</v>
      </c>
      <c r="M27" s="23"/>
      <c r="N27" s="24">
        <v>1</v>
      </c>
      <c r="O27" s="25"/>
      <c r="P27" s="49">
        <v>1</v>
      </c>
      <c r="Q27" s="23">
        <v>1</v>
      </c>
      <c r="R27" s="24"/>
      <c r="S27" s="25"/>
      <c r="T27" s="48">
        <v>3</v>
      </c>
      <c r="U27" s="23"/>
      <c r="V27" s="24"/>
      <c r="W27" s="25">
        <v>1</v>
      </c>
      <c r="X27" s="49">
        <v>1</v>
      </c>
      <c r="Y27" s="23"/>
      <c r="Z27" s="24"/>
      <c r="AA27" s="25"/>
      <c r="AB27" s="48"/>
      <c r="AC27" s="23"/>
      <c r="AD27" s="24"/>
      <c r="AE27" s="25"/>
      <c r="AF27" s="49"/>
      <c r="AG27" s="23">
        <v>1</v>
      </c>
      <c r="AH27" s="24"/>
      <c r="AI27" s="25"/>
      <c r="AJ27" s="48">
        <v>3</v>
      </c>
      <c r="AK27" s="23"/>
      <c r="AL27" s="24"/>
      <c r="AM27" s="25"/>
      <c r="AN27" s="49"/>
      <c r="AO27" s="23">
        <v>1</v>
      </c>
      <c r="AP27" s="24"/>
      <c r="AQ27" s="25"/>
      <c r="AR27" s="48">
        <v>4.5</v>
      </c>
      <c r="AS27" s="23"/>
      <c r="AT27" s="24"/>
      <c r="AU27" s="25">
        <v>1</v>
      </c>
      <c r="AV27" s="49">
        <v>1.5</v>
      </c>
      <c r="AW27" s="23">
        <v>1</v>
      </c>
      <c r="AX27" s="24"/>
      <c r="AY27" s="25"/>
      <c r="AZ27" s="48">
        <v>4.5</v>
      </c>
      <c r="BA27" s="23"/>
      <c r="BB27" s="24"/>
      <c r="BC27" s="25"/>
      <c r="BD27" s="49"/>
      <c r="BE27" s="23"/>
      <c r="BF27" s="24"/>
      <c r="BG27" s="25"/>
      <c r="BH27" s="48"/>
      <c r="BI27" s="23"/>
      <c r="BJ27" s="24"/>
      <c r="BK27" s="25"/>
      <c r="BL27" s="49"/>
      <c r="BM27" s="23"/>
      <c r="BN27" s="24"/>
      <c r="BO27" s="25"/>
      <c r="BP27" s="48"/>
      <c r="BQ27" s="23"/>
      <c r="BR27" s="24"/>
      <c r="BS27" s="25"/>
      <c r="BT27" s="49"/>
      <c r="BU27" s="23"/>
      <c r="BV27" s="24">
        <v>1</v>
      </c>
      <c r="BW27" s="25"/>
      <c r="BX27" s="48">
        <v>2</v>
      </c>
      <c r="BY27" s="23"/>
      <c r="BZ27" s="24"/>
      <c r="CA27" s="25">
        <v>1</v>
      </c>
      <c r="CB27" s="49">
        <v>1</v>
      </c>
      <c r="CC27" s="4">
        <f>1+CC26</f>
        <v>21</v>
      </c>
      <c r="CD27" t="s">
        <v>101</v>
      </c>
      <c r="CE27" t="s">
        <v>61</v>
      </c>
      <c r="CF27" t="s">
        <v>21</v>
      </c>
      <c r="CG27" s="17">
        <f>CK27+CO27</f>
        <v>22</v>
      </c>
      <c r="CH27">
        <f>CL27+CP27</f>
        <v>4</v>
      </c>
      <c r="CI27">
        <f>CM27+CQ27</f>
        <v>2</v>
      </c>
      <c r="CJ27">
        <f>CN27+CR27</f>
        <v>4</v>
      </c>
      <c r="CK27" s="19">
        <f>L27+D27+T27+AB27+AJ27+AR27+AZ27+BH27+BP27+BX27</f>
        <v>17.5</v>
      </c>
      <c r="CL27">
        <f>I27+A27+Q27+Y27+AG27+AO27+AW27+BE27+BM27+BU27</f>
        <v>4</v>
      </c>
      <c r="CM27">
        <f>J27+B27+R27+Z27+AH27+AP27+AX27+BF27+BN27+BV27</f>
        <v>1</v>
      </c>
      <c r="CN27">
        <f>K27+C27+S27+AA27+AI27+AQ27+AY27+BG27+BO27+BW27</f>
        <v>1</v>
      </c>
      <c r="CO27" s="18">
        <f>P27+H27+X27+AF27+AN27+AV27+BD27+BL27+BT27+CB27</f>
        <v>4.5</v>
      </c>
      <c r="CP27">
        <f>M27+E27+U27+AC27+AK27+AS27+BA27+BI27+BQ27+BY27</f>
        <v>0</v>
      </c>
      <c r="CQ27">
        <f>N27+F27+V27+AD27+AL27+AT27+BB27+BJ27+BR27+BZ27</f>
        <v>1</v>
      </c>
      <c r="CR27">
        <f>O27+G27+W27+AE27+AM27+AU27+BC27+BK27+BS27+CA27</f>
        <v>3</v>
      </c>
    </row>
    <row r="28" spans="1:96" x14ac:dyDescent="0.25">
      <c r="A28" s="23"/>
      <c r="B28" s="24"/>
      <c r="C28" s="25"/>
      <c r="D28" s="48"/>
      <c r="E28" s="23"/>
      <c r="F28" s="24"/>
      <c r="G28" s="25"/>
      <c r="H28" s="49"/>
      <c r="I28" s="23"/>
      <c r="J28" s="24"/>
      <c r="K28" s="25"/>
      <c r="L28" s="48"/>
      <c r="M28" s="23"/>
      <c r="N28" s="24"/>
      <c r="O28" s="25"/>
      <c r="P28" s="49"/>
      <c r="Q28" s="23"/>
      <c r="R28" s="24"/>
      <c r="S28" s="25"/>
      <c r="T28" s="48"/>
      <c r="U28" s="23"/>
      <c r="V28" s="24"/>
      <c r="W28" s="25"/>
      <c r="X28" s="49"/>
      <c r="Y28" s="23"/>
      <c r="Z28" s="24"/>
      <c r="AA28" s="25"/>
      <c r="AB28" s="48"/>
      <c r="AC28" s="23"/>
      <c r="AD28" s="24"/>
      <c r="AE28" s="25"/>
      <c r="AF28" s="49"/>
      <c r="AG28" s="23"/>
      <c r="AH28" s="24"/>
      <c r="AI28" s="25"/>
      <c r="AJ28" s="48"/>
      <c r="AK28" s="23"/>
      <c r="AL28" s="24"/>
      <c r="AM28" s="25"/>
      <c r="AN28" s="49"/>
      <c r="AO28" s="23"/>
      <c r="AP28" s="24"/>
      <c r="AQ28" s="25"/>
      <c r="AR28" s="48"/>
      <c r="AS28" s="23"/>
      <c r="AT28" s="24"/>
      <c r="AU28" s="25"/>
      <c r="AV28" s="49"/>
      <c r="AW28" s="23"/>
      <c r="AX28" s="24"/>
      <c r="AY28" s="25"/>
      <c r="AZ28" s="48"/>
      <c r="BA28" s="23"/>
      <c r="BB28" s="24"/>
      <c r="BC28" s="25"/>
      <c r="BD28" s="49"/>
      <c r="BE28" s="23"/>
      <c r="BF28" s="24"/>
      <c r="BG28" s="25"/>
      <c r="BH28" s="48"/>
      <c r="BI28" s="23"/>
      <c r="BJ28" s="24"/>
      <c r="BK28" s="25"/>
      <c r="BL28" s="49"/>
      <c r="BM28" s="23"/>
      <c r="BN28" s="24"/>
      <c r="BO28" s="25"/>
      <c r="BP28" s="48"/>
      <c r="BQ28" s="23"/>
      <c r="BR28" s="24"/>
      <c r="BS28" s="25"/>
      <c r="BT28" s="49"/>
      <c r="BU28" s="23">
        <v>1</v>
      </c>
      <c r="BV28" s="24"/>
      <c r="BW28" s="25"/>
      <c r="BX28" s="48">
        <v>3</v>
      </c>
      <c r="BY28" s="23"/>
      <c r="BZ28" s="24"/>
      <c r="CA28" s="25"/>
      <c r="CB28" s="49"/>
      <c r="CC28" s="4">
        <f>1+CC27</f>
        <v>22</v>
      </c>
      <c r="CD28" t="s">
        <v>173</v>
      </c>
      <c r="CE28" t="s">
        <v>100</v>
      </c>
      <c r="CF28" t="s">
        <v>29</v>
      </c>
      <c r="CG28" s="17">
        <f>CK28+CO28</f>
        <v>3</v>
      </c>
      <c r="CH28">
        <f>CL28+CP28</f>
        <v>1</v>
      </c>
      <c r="CI28">
        <f>CM28+CQ28</f>
        <v>0</v>
      </c>
      <c r="CJ28">
        <f>CN28+CR28</f>
        <v>0</v>
      </c>
      <c r="CK28" s="19">
        <f>L28+D28+T28+AB28+AJ28+AR28+AZ28+BH28+BP28+BX28</f>
        <v>3</v>
      </c>
      <c r="CL28">
        <f>I28+A28+Q28+Y28+AG28+AO28+AW28+BE28+BM28+BU28</f>
        <v>1</v>
      </c>
      <c r="CM28">
        <f>J28+B28+R28+Z28+AH28+AP28+AX28+BF28+BN28+BV28</f>
        <v>0</v>
      </c>
      <c r="CN28">
        <f>K28+C28+S28+AA28+AI28+AQ28+AY28+BG28+BO28+BW28</f>
        <v>0</v>
      </c>
      <c r="CO28" s="18">
        <f>P28+H28+X28+AF28+AN28+AV28+BD28+BL28+BT28+CB28</f>
        <v>0</v>
      </c>
      <c r="CP28">
        <f>M28+E28+U28+AC28+AK28+AS28+BA28+BI28+BQ28+BY28</f>
        <v>0</v>
      </c>
      <c r="CQ28">
        <f>N28+F28+V28+AD28+AL28+AT28+BB28+BJ28+BR28+BZ28</f>
        <v>0</v>
      </c>
      <c r="CR28">
        <f>O28+G28+W28+AE28+AM28+AU28+BC28+BK28+BS28+CA28</f>
        <v>0</v>
      </c>
    </row>
    <row r="29" spans="1:96" x14ac:dyDescent="0.25">
      <c r="A29" s="23"/>
      <c r="B29" s="24"/>
      <c r="C29" s="25"/>
      <c r="D29" s="48"/>
      <c r="E29" s="23"/>
      <c r="F29" s="24"/>
      <c r="G29" s="25"/>
      <c r="H29" s="49"/>
      <c r="I29" s="23"/>
      <c r="J29" s="24"/>
      <c r="K29" s="25"/>
      <c r="L29" s="48"/>
      <c r="M29" s="23"/>
      <c r="N29" s="24"/>
      <c r="O29" s="25"/>
      <c r="P29" s="49"/>
      <c r="Q29" s="23"/>
      <c r="R29" s="24"/>
      <c r="S29" s="25"/>
      <c r="T29" s="48"/>
      <c r="U29" s="23"/>
      <c r="V29" s="24"/>
      <c r="W29" s="25">
        <v>1</v>
      </c>
      <c r="X29" s="49">
        <v>1</v>
      </c>
      <c r="Y29" s="23"/>
      <c r="Z29" s="24"/>
      <c r="AA29" s="25"/>
      <c r="AB29" s="48"/>
      <c r="AC29" s="23"/>
      <c r="AD29" s="24"/>
      <c r="AE29" s="25"/>
      <c r="AF29" s="49"/>
      <c r="AG29" s="23"/>
      <c r="AH29" s="24"/>
      <c r="AI29" s="25">
        <v>1</v>
      </c>
      <c r="AJ29" s="48">
        <v>1</v>
      </c>
      <c r="AK29" s="23"/>
      <c r="AL29" s="24"/>
      <c r="AM29" s="25">
        <v>1</v>
      </c>
      <c r="AN29" s="49">
        <v>1</v>
      </c>
      <c r="AO29" s="23"/>
      <c r="AP29" s="24"/>
      <c r="AQ29" s="25"/>
      <c r="AR29" s="48"/>
      <c r="AS29" s="23"/>
      <c r="AT29" s="24"/>
      <c r="AU29" s="25"/>
      <c r="AV29" s="49"/>
      <c r="AW29" s="23"/>
      <c r="AX29" s="24"/>
      <c r="AY29" s="25"/>
      <c r="AZ29" s="48"/>
      <c r="BA29" s="23"/>
      <c r="BB29" s="24"/>
      <c r="BC29" s="25"/>
      <c r="BD29" s="49"/>
      <c r="BE29" s="23"/>
      <c r="BF29" s="24"/>
      <c r="BG29" s="25"/>
      <c r="BH29" s="48"/>
      <c r="BI29" s="23"/>
      <c r="BJ29" s="24"/>
      <c r="BK29" s="25"/>
      <c r="BL29" s="49"/>
      <c r="BM29" s="23"/>
      <c r="BN29" s="24"/>
      <c r="BO29" s="25"/>
      <c r="BP29" s="48"/>
      <c r="BQ29" s="23"/>
      <c r="BR29" s="24"/>
      <c r="BS29" s="25"/>
      <c r="BT29" s="49"/>
      <c r="BU29" s="23"/>
      <c r="BV29" s="24"/>
      <c r="BW29" s="25"/>
      <c r="BX29" s="48"/>
      <c r="BY29" s="23"/>
      <c r="BZ29" s="24"/>
      <c r="CA29" s="25"/>
      <c r="CB29" s="49"/>
      <c r="CC29" s="4">
        <f>1+CC28</f>
        <v>23</v>
      </c>
      <c r="CD29" t="s">
        <v>102</v>
      </c>
      <c r="CE29" t="s">
        <v>31</v>
      </c>
      <c r="CF29" t="s">
        <v>75</v>
      </c>
      <c r="CG29" s="17">
        <f>CK29+CO29</f>
        <v>3</v>
      </c>
      <c r="CH29">
        <f>CL29+CP29</f>
        <v>0</v>
      </c>
      <c r="CI29">
        <f>CM29+CQ29</f>
        <v>0</v>
      </c>
      <c r="CJ29">
        <f>CN29+CR29</f>
        <v>3</v>
      </c>
      <c r="CK29" s="19">
        <f>L29+D29+T29+AB29+AJ29+AR29+AZ29+BH29+BP29+BX29</f>
        <v>1</v>
      </c>
      <c r="CL29">
        <f>I29+A29+Q29+Y29+AG29+AO29+AW29+BE29+BM29+BU29</f>
        <v>0</v>
      </c>
      <c r="CM29">
        <f>J29+B29+R29+Z29+AH29+AP29+AX29+BF29+BN29+BV29</f>
        <v>0</v>
      </c>
      <c r="CN29">
        <f>K29+C29+S29+AA29+AI29+AQ29+AY29+BG29+BO29+BW29</f>
        <v>1</v>
      </c>
      <c r="CO29" s="18">
        <f>P29+H29+X29+AF29+AN29+AV29+BD29+BL29+BT29+CB29</f>
        <v>2</v>
      </c>
      <c r="CP29">
        <f>M29+E29+U29+AC29+AK29+AS29+BA29+BI29+BQ29+BY29</f>
        <v>0</v>
      </c>
      <c r="CQ29">
        <f>N29+F29+V29+AD29+AL29+AT29+BB29+BJ29+BR29+BZ29</f>
        <v>0</v>
      </c>
      <c r="CR29">
        <f>O29+G29+W29+AE29+AM29+AU29+BC29+BK29+BS29+CA29</f>
        <v>2</v>
      </c>
    </row>
    <row r="30" spans="1:96" x14ac:dyDescent="0.25">
      <c r="A30" s="23"/>
      <c r="B30" s="24"/>
      <c r="C30" s="25"/>
      <c r="D30" s="48"/>
      <c r="E30" s="23"/>
      <c r="F30" s="24"/>
      <c r="G30" s="25"/>
      <c r="H30" s="49"/>
      <c r="I30" s="23"/>
      <c r="J30" s="24"/>
      <c r="K30" s="25"/>
      <c r="L30" s="48"/>
      <c r="M30" s="23"/>
      <c r="N30" s="24"/>
      <c r="O30" s="25"/>
      <c r="P30" s="49"/>
      <c r="Q30" s="23"/>
      <c r="R30" s="24"/>
      <c r="S30" s="25"/>
      <c r="T30" s="48"/>
      <c r="U30" s="23"/>
      <c r="V30" s="24"/>
      <c r="W30" s="25"/>
      <c r="X30" s="49"/>
      <c r="Y30" s="23"/>
      <c r="Z30" s="24"/>
      <c r="AA30" s="25"/>
      <c r="AB30" s="48"/>
      <c r="AC30" s="23"/>
      <c r="AD30" s="24"/>
      <c r="AE30" s="25"/>
      <c r="AF30" s="49"/>
      <c r="AG30" s="23"/>
      <c r="AH30" s="24"/>
      <c r="AI30" s="25"/>
      <c r="AJ30" s="48"/>
      <c r="AK30" s="23"/>
      <c r="AL30" s="24"/>
      <c r="AM30" s="25"/>
      <c r="AN30" s="49"/>
      <c r="AO30" s="23"/>
      <c r="AP30" s="24"/>
      <c r="AQ30" s="25"/>
      <c r="AR30" s="48"/>
      <c r="AS30" s="23"/>
      <c r="AT30" s="24"/>
      <c r="AU30" s="25"/>
      <c r="AV30" s="49"/>
      <c r="AW30" s="23"/>
      <c r="AX30" s="24"/>
      <c r="AY30" s="25"/>
      <c r="AZ30" s="48"/>
      <c r="BA30" s="23"/>
      <c r="BB30" s="24"/>
      <c r="BC30" s="25">
        <v>1</v>
      </c>
      <c r="BD30" s="49">
        <v>1.5</v>
      </c>
      <c r="BE30" s="23"/>
      <c r="BF30" s="24"/>
      <c r="BG30" s="25"/>
      <c r="BH30" s="48"/>
      <c r="BI30" s="23"/>
      <c r="BJ30" s="24"/>
      <c r="BK30" s="25"/>
      <c r="BL30" s="49"/>
      <c r="BM30" s="23"/>
      <c r="BN30" s="24"/>
      <c r="BO30" s="25"/>
      <c r="BP30" s="48"/>
      <c r="BQ30" s="23"/>
      <c r="BR30" s="24"/>
      <c r="BS30" s="25"/>
      <c r="BT30" s="49"/>
      <c r="BU30" s="23"/>
      <c r="BV30" s="24"/>
      <c r="BW30" s="25">
        <v>1</v>
      </c>
      <c r="BX30" s="48">
        <v>1</v>
      </c>
      <c r="BY30" s="23"/>
      <c r="BZ30" s="24"/>
      <c r="CA30" s="25">
        <v>1</v>
      </c>
      <c r="CB30" s="49">
        <v>1</v>
      </c>
      <c r="CC30" s="4">
        <f>1+CC29</f>
        <v>24</v>
      </c>
      <c r="CD30" t="s">
        <v>170</v>
      </c>
      <c r="CE30" t="s">
        <v>27</v>
      </c>
      <c r="CF30" t="s">
        <v>122</v>
      </c>
      <c r="CG30" s="17">
        <f>CK30+CO30</f>
        <v>3.5</v>
      </c>
      <c r="CH30">
        <f>CL30+CP30</f>
        <v>0</v>
      </c>
      <c r="CI30">
        <f>CM30+CQ30</f>
        <v>0</v>
      </c>
      <c r="CJ30">
        <f>CN30+CR30</f>
        <v>3</v>
      </c>
      <c r="CK30" s="19">
        <f>L30+D30+T30+AB30+AJ30+AR30+AZ30+BH30+BP30+BX30</f>
        <v>1</v>
      </c>
      <c r="CL30">
        <f>I30+A30+Q30+Y30+AG30+AO30+AW30+BE30+BM30+BU30</f>
        <v>0</v>
      </c>
      <c r="CM30">
        <f>J30+B30+R30+Z30+AH30+AP30+AX30+BF30+BN30+BV30</f>
        <v>0</v>
      </c>
      <c r="CN30">
        <f>K30+C30+S30+AA30+AI30+AQ30+AY30+BG30+BO30+BW30</f>
        <v>1</v>
      </c>
      <c r="CO30" s="18">
        <f>P30+H30+X30+AF30+AN30+AV30+BD30+BL30+BT30+CB30</f>
        <v>2.5</v>
      </c>
      <c r="CP30">
        <f>M30+E30+U30+AC30+AK30+AS30+BA30+BI30+BQ30+BY30</f>
        <v>0</v>
      </c>
      <c r="CQ30">
        <f>N30+F30+V30+AD30+AL30+AT30+BB30+BJ30+BR30+BZ30</f>
        <v>0</v>
      </c>
      <c r="CR30">
        <f>O30+G30+W30+AE30+AM30+AU30+BC30+BK30+BS30+CA30</f>
        <v>2</v>
      </c>
    </row>
    <row r="31" spans="1:96" x14ac:dyDescent="0.25">
      <c r="A31" s="23"/>
      <c r="B31" s="24"/>
      <c r="C31" s="25"/>
      <c r="D31" s="48"/>
      <c r="E31" s="23"/>
      <c r="F31" s="24"/>
      <c r="G31" s="25"/>
      <c r="H31" s="49"/>
      <c r="I31" s="23"/>
      <c r="J31" s="24"/>
      <c r="K31" s="25"/>
      <c r="L31" s="48"/>
      <c r="M31" s="23"/>
      <c r="N31" s="24"/>
      <c r="O31" s="25"/>
      <c r="P31" s="49"/>
      <c r="Q31" s="23"/>
      <c r="R31" s="24"/>
      <c r="S31" s="25"/>
      <c r="T31" s="48"/>
      <c r="U31" s="23"/>
      <c r="V31" s="24"/>
      <c r="W31" s="25"/>
      <c r="X31" s="49"/>
      <c r="Y31" s="23"/>
      <c r="Z31" s="24"/>
      <c r="AA31" s="25"/>
      <c r="AB31" s="48"/>
      <c r="AC31" s="23"/>
      <c r="AD31" s="24"/>
      <c r="AE31" s="25"/>
      <c r="AF31" s="49"/>
      <c r="AG31" s="23"/>
      <c r="AH31" s="24"/>
      <c r="AI31" s="25"/>
      <c r="AJ31" s="48"/>
      <c r="AK31" s="23"/>
      <c r="AL31" s="24"/>
      <c r="AM31" s="25"/>
      <c r="AN31" s="49"/>
      <c r="AO31" s="23"/>
      <c r="AP31" s="24"/>
      <c r="AQ31" s="25"/>
      <c r="AR31" s="48"/>
      <c r="AS31" s="23"/>
      <c r="AT31" s="24"/>
      <c r="AU31" s="25"/>
      <c r="AV31" s="49"/>
      <c r="AW31" s="23"/>
      <c r="AX31" s="24"/>
      <c r="AY31" s="25"/>
      <c r="AZ31" s="48"/>
      <c r="BA31" s="23"/>
      <c r="BB31" s="24"/>
      <c r="BC31" s="25"/>
      <c r="BD31" s="49"/>
      <c r="BE31" s="23"/>
      <c r="BF31" s="24"/>
      <c r="BG31" s="25"/>
      <c r="BH31" s="48"/>
      <c r="BI31" s="23"/>
      <c r="BJ31" s="24"/>
      <c r="BK31" s="25"/>
      <c r="BL31" s="49"/>
      <c r="BM31" s="23"/>
      <c r="BN31" s="24"/>
      <c r="BO31" s="25"/>
      <c r="BP31" s="48"/>
      <c r="BQ31" s="23"/>
      <c r="BR31" s="24"/>
      <c r="BS31" s="25"/>
      <c r="BT31" s="49"/>
      <c r="BU31" s="23"/>
      <c r="BV31" s="24"/>
      <c r="BW31" s="25"/>
      <c r="BX31" s="48"/>
      <c r="BY31" s="23"/>
      <c r="BZ31" s="24"/>
      <c r="CA31" s="25"/>
      <c r="CB31" s="49"/>
      <c r="CC31" s="4">
        <f>1+CC30</f>
        <v>25</v>
      </c>
      <c r="CD31" t="s">
        <v>30</v>
      </c>
      <c r="CE31" t="s">
        <v>58</v>
      </c>
      <c r="CF31" t="s">
        <v>26</v>
      </c>
      <c r="CG31" s="17">
        <f>CK31+CO31</f>
        <v>0</v>
      </c>
      <c r="CH31">
        <f>CL31+CP31</f>
        <v>0</v>
      </c>
      <c r="CI31">
        <f>CM31+CQ31</f>
        <v>0</v>
      </c>
      <c r="CJ31">
        <f>CN31+CR31</f>
        <v>0</v>
      </c>
      <c r="CK31" s="19">
        <f>L31+D31+T31+AB31+AJ31+AR31+AZ31+BH31+BP31+BX31</f>
        <v>0</v>
      </c>
      <c r="CL31">
        <f>I31+A31+Q31+Y31+AG31+AO31+AW31+BE31+BM31+BU31</f>
        <v>0</v>
      </c>
      <c r="CM31">
        <f>J31+B31+R31+Z31+AH31+AP31+AX31+BF31+BN31+BV31</f>
        <v>0</v>
      </c>
      <c r="CN31">
        <f>K31+C31+S31+AA31+AI31+AQ31+AY31+BG31+BO31+BW31</f>
        <v>0</v>
      </c>
      <c r="CO31" s="18">
        <f>P31+H31+X31+AF31+AN31+AV31+BD31+BL31+BT31+CB31</f>
        <v>0</v>
      </c>
      <c r="CP31">
        <f>M31+E31+U31+AC31+AK31+AS31+BA31+BI31+BQ31+BY31</f>
        <v>0</v>
      </c>
      <c r="CQ31">
        <f>N31+F31+V31+AD31+AL31+AT31+BB31+BJ31+BR31+BZ31</f>
        <v>0</v>
      </c>
      <c r="CR31">
        <f>O31+G31+W31+AE31+AM31+AU31+BC31+BK31+BS31+CA31</f>
        <v>0</v>
      </c>
    </row>
    <row r="32" spans="1:96" x14ac:dyDescent="0.25">
      <c r="A32" s="23"/>
      <c r="B32" s="24"/>
      <c r="C32" s="25"/>
      <c r="D32" s="48"/>
      <c r="E32" s="23"/>
      <c r="F32" s="24"/>
      <c r="G32" s="25"/>
      <c r="H32" s="49"/>
      <c r="I32" s="23"/>
      <c r="J32" s="24"/>
      <c r="K32" s="25"/>
      <c r="L32" s="48"/>
      <c r="M32" s="23"/>
      <c r="N32" s="24"/>
      <c r="O32" s="25"/>
      <c r="P32" s="49"/>
      <c r="Q32" s="23"/>
      <c r="R32" s="24"/>
      <c r="S32" s="25"/>
      <c r="T32" s="48"/>
      <c r="U32" s="23"/>
      <c r="V32" s="24"/>
      <c r="W32" s="25"/>
      <c r="X32" s="49"/>
      <c r="Y32" s="23"/>
      <c r="Z32" s="24"/>
      <c r="AA32" s="25"/>
      <c r="AB32" s="48"/>
      <c r="AC32" s="23"/>
      <c r="AD32" s="24"/>
      <c r="AE32" s="25"/>
      <c r="AF32" s="49"/>
      <c r="AG32" s="23"/>
      <c r="AH32" s="24"/>
      <c r="AI32" s="25"/>
      <c r="AJ32" s="48"/>
      <c r="AK32" s="23"/>
      <c r="AL32" s="24"/>
      <c r="AM32" s="25"/>
      <c r="AN32" s="49"/>
      <c r="AO32" s="23"/>
      <c r="AP32" s="24"/>
      <c r="AQ32" s="25"/>
      <c r="AR32" s="48"/>
      <c r="AS32" s="23"/>
      <c r="AT32" s="24"/>
      <c r="AU32" s="25"/>
      <c r="AV32" s="49"/>
      <c r="AW32" s="23"/>
      <c r="AX32" s="24"/>
      <c r="AY32" s="25"/>
      <c r="AZ32" s="48"/>
      <c r="BA32" s="23"/>
      <c r="BB32" s="24"/>
      <c r="BC32" s="25"/>
      <c r="BD32" s="49"/>
      <c r="BE32" s="23"/>
      <c r="BF32" s="24"/>
      <c r="BG32" s="25"/>
      <c r="BH32" s="48"/>
      <c r="BI32" s="23"/>
      <c r="BJ32" s="24"/>
      <c r="BK32" s="25"/>
      <c r="BL32" s="49"/>
      <c r="BM32" s="23"/>
      <c r="BN32" s="24"/>
      <c r="BO32" s="25"/>
      <c r="BP32" s="48"/>
      <c r="BQ32" s="23"/>
      <c r="BR32" s="24"/>
      <c r="BS32" s="25"/>
      <c r="BT32" s="49"/>
      <c r="BU32" s="23"/>
      <c r="BV32" s="24"/>
      <c r="BW32" s="25"/>
      <c r="BX32" s="48"/>
      <c r="BY32" s="23"/>
      <c r="BZ32" s="24"/>
      <c r="CA32" s="25"/>
      <c r="CB32" s="49"/>
      <c r="CC32" s="4">
        <f>1+CC31</f>
        <v>26</v>
      </c>
      <c r="CD32" t="s">
        <v>103</v>
      </c>
      <c r="CE32" t="s">
        <v>58</v>
      </c>
      <c r="CF32" t="s">
        <v>104</v>
      </c>
      <c r="CG32" s="17">
        <f>CK32+CO32</f>
        <v>0</v>
      </c>
      <c r="CH32">
        <f>CL32+CP32</f>
        <v>0</v>
      </c>
      <c r="CI32">
        <f>CM32+CQ32</f>
        <v>0</v>
      </c>
      <c r="CJ32">
        <f>CN32+CR32</f>
        <v>0</v>
      </c>
      <c r="CK32" s="19">
        <f>L32+D32+T32+AB32+AJ32+AR32+AZ32+BH32+BP32+BX32</f>
        <v>0</v>
      </c>
      <c r="CL32">
        <f>I32+A32+Q32+Y32+AG32+AO32+AW32+BE32+BM32+BU32</f>
        <v>0</v>
      </c>
      <c r="CM32">
        <f>J32+B32+R32+Z32+AH32+AP32+AX32+BF32+BN32+BV32</f>
        <v>0</v>
      </c>
      <c r="CN32">
        <f>K32+C32+S32+AA32+AI32+AQ32+AY32+BG32+BO32+BW32</f>
        <v>0</v>
      </c>
      <c r="CO32" s="18">
        <f>P32+H32+X32+AF32+AN32+AV32+BD32+BL32+BT32+CB32</f>
        <v>0</v>
      </c>
      <c r="CP32">
        <f>M32+E32+U32+AC32+AK32+AS32+BA32+BI32+BQ32+BY32</f>
        <v>0</v>
      </c>
      <c r="CQ32">
        <f>N32+F32+V32+AD32+AL32+AT32+BB32+BJ32+BR32+BZ32</f>
        <v>0</v>
      </c>
      <c r="CR32">
        <f>O32+G32+W32+AE32+AM32+AU32+BC32+BK32+BS32+CA32</f>
        <v>0</v>
      </c>
    </row>
    <row r="33" spans="1:96" x14ac:dyDescent="0.25">
      <c r="A33" s="23"/>
      <c r="B33" s="24"/>
      <c r="C33" s="25">
        <v>1</v>
      </c>
      <c r="D33" s="48">
        <v>1.5</v>
      </c>
      <c r="E33" s="23"/>
      <c r="F33" s="24"/>
      <c r="G33" s="25"/>
      <c r="H33" s="49"/>
      <c r="I33" s="23"/>
      <c r="J33" s="24"/>
      <c r="K33" s="25"/>
      <c r="L33" s="48"/>
      <c r="M33" s="23"/>
      <c r="N33" s="24"/>
      <c r="O33" s="25"/>
      <c r="P33" s="49"/>
      <c r="Q33" s="23"/>
      <c r="R33" s="24"/>
      <c r="S33" s="25"/>
      <c r="T33" s="48"/>
      <c r="U33" s="23"/>
      <c r="V33" s="24"/>
      <c r="W33" s="25"/>
      <c r="X33" s="49"/>
      <c r="Y33" s="23"/>
      <c r="Z33" s="24"/>
      <c r="AA33" s="25"/>
      <c r="AB33" s="48"/>
      <c r="AC33" s="23"/>
      <c r="AD33" s="24"/>
      <c r="AE33" s="25"/>
      <c r="AF33" s="49"/>
      <c r="AG33" s="23"/>
      <c r="AH33" s="24"/>
      <c r="AI33" s="25"/>
      <c r="AJ33" s="48"/>
      <c r="AK33" s="23"/>
      <c r="AL33" s="24"/>
      <c r="AM33" s="25"/>
      <c r="AN33" s="49"/>
      <c r="AO33" s="23"/>
      <c r="AP33" s="24"/>
      <c r="AQ33" s="25"/>
      <c r="AR33" s="48"/>
      <c r="AS33" s="23"/>
      <c r="AT33" s="24"/>
      <c r="AU33" s="25"/>
      <c r="AV33" s="49"/>
      <c r="AW33" s="23"/>
      <c r="AX33" s="24"/>
      <c r="AY33" s="25"/>
      <c r="AZ33" s="48"/>
      <c r="BA33" s="23"/>
      <c r="BB33" s="24"/>
      <c r="BC33" s="25"/>
      <c r="BD33" s="49"/>
      <c r="BE33" s="23"/>
      <c r="BF33" s="24"/>
      <c r="BG33" s="25"/>
      <c r="BH33" s="48"/>
      <c r="BI33" s="23"/>
      <c r="BJ33" s="24"/>
      <c r="BK33" s="25"/>
      <c r="BL33" s="49"/>
      <c r="BM33" s="23"/>
      <c r="BN33" s="24"/>
      <c r="BO33" s="25"/>
      <c r="BP33" s="48"/>
      <c r="BQ33" s="23"/>
      <c r="BR33" s="24"/>
      <c r="BS33" s="25"/>
      <c r="BT33" s="49"/>
      <c r="BU33" s="23"/>
      <c r="BV33" s="24"/>
      <c r="BW33" s="25"/>
      <c r="BX33" s="48"/>
      <c r="BY33" s="23"/>
      <c r="BZ33" s="24"/>
      <c r="CA33" s="25"/>
      <c r="CB33" s="49"/>
      <c r="CC33" s="4">
        <f>1+CC32</f>
        <v>27</v>
      </c>
      <c r="CD33" s="20" t="s">
        <v>155</v>
      </c>
      <c r="CE33" s="20" t="s">
        <v>66</v>
      </c>
      <c r="CF33" s="20" t="s">
        <v>29</v>
      </c>
      <c r="CG33" s="17">
        <f>CK33+CO33</f>
        <v>1.5</v>
      </c>
      <c r="CH33">
        <f>CL33+CP33</f>
        <v>0</v>
      </c>
      <c r="CI33">
        <f>CM33+CQ33</f>
        <v>0</v>
      </c>
      <c r="CJ33">
        <f>CN33+CR33</f>
        <v>1</v>
      </c>
      <c r="CK33" s="19">
        <f>L33+D33+T33+AB33+AJ33+AR33+AZ33+BH33+BP33+BX33</f>
        <v>1.5</v>
      </c>
      <c r="CL33">
        <f>I33+A33+Q33+Y33+AG33+AO33+AW33+BE33+BM33+BU33</f>
        <v>0</v>
      </c>
      <c r="CM33">
        <f>J33+B33+R33+Z33+AH33+AP33+AX33+BF33+BN33+BV33</f>
        <v>0</v>
      </c>
      <c r="CN33">
        <f>K33+C33+S33+AA33+AI33+AQ33+AY33+BG33+BO33+BW33</f>
        <v>1</v>
      </c>
      <c r="CO33" s="18">
        <f>P33+H33+X33+AF33+AN33+AV33+BD33+BL33+BT33+CB33</f>
        <v>0</v>
      </c>
      <c r="CP33">
        <f>M33+E33+U33+AC33+AK33+AS33+BA33+BI33+BQ33+BY33</f>
        <v>0</v>
      </c>
      <c r="CQ33">
        <f>N33+F33+V33+AD33+AL33+AT33+BB33+BJ33+BR33+BZ33</f>
        <v>0</v>
      </c>
      <c r="CR33">
        <f>O33+G33+W33+AE33+AM33+AU33+BC33+BK33+BS33+CA33</f>
        <v>0</v>
      </c>
    </row>
    <row r="34" spans="1:96" x14ac:dyDescent="0.25">
      <c r="A34" s="23"/>
      <c r="B34" s="24"/>
      <c r="C34" s="25"/>
      <c r="D34" s="48"/>
      <c r="E34" s="23"/>
      <c r="F34" s="24"/>
      <c r="G34" s="25"/>
      <c r="H34" s="49"/>
      <c r="I34" s="23"/>
      <c r="J34" s="24"/>
      <c r="K34" s="25"/>
      <c r="L34" s="48"/>
      <c r="M34" s="23"/>
      <c r="N34" s="24"/>
      <c r="O34" s="25"/>
      <c r="P34" s="49"/>
      <c r="Q34" s="23"/>
      <c r="R34" s="24"/>
      <c r="S34" s="25"/>
      <c r="T34" s="48"/>
      <c r="U34" s="23"/>
      <c r="V34" s="24"/>
      <c r="W34" s="25">
        <v>1</v>
      </c>
      <c r="X34" s="49">
        <v>1</v>
      </c>
      <c r="Y34" s="23"/>
      <c r="Z34" s="24"/>
      <c r="AA34" s="25"/>
      <c r="AB34" s="48"/>
      <c r="AC34" s="23"/>
      <c r="AD34" s="24"/>
      <c r="AE34" s="25"/>
      <c r="AF34" s="49"/>
      <c r="AG34" s="23"/>
      <c r="AH34" s="24"/>
      <c r="AI34" s="25"/>
      <c r="AJ34" s="48"/>
      <c r="AK34" s="23"/>
      <c r="AL34" s="24"/>
      <c r="AM34" s="25">
        <v>1</v>
      </c>
      <c r="AN34" s="49">
        <v>1</v>
      </c>
      <c r="AO34" s="23"/>
      <c r="AP34" s="24"/>
      <c r="AQ34" s="25"/>
      <c r="AR34" s="48"/>
      <c r="AS34" s="23"/>
      <c r="AT34" s="24"/>
      <c r="AU34" s="25"/>
      <c r="AV34" s="49"/>
      <c r="AW34" s="23"/>
      <c r="AX34" s="24"/>
      <c r="AY34" s="25"/>
      <c r="AZ34" s="48"/>
      <c r="BA34" s="23"/>
      <c r="BB34" s="24"/>
      <c r="BC34" s="25"/>
      <c r="BD34" s="49"/>
      <c r="BE34" s="23"/>
      <c r="BF34" s="24"/>
      <c r="BG34" s="25"/>
      <c r="BH34" s="48"/>
      <c r="BI34" s="23"/>
      <c r="BJ34" s="24"/>
      <c r="BK34" s="25"/>
      <c r="BL34" s="49"/>
      <c r="BM34" s="23"/>
      <c r="BN34" s="24"/>
      <c r="BO34" s="25"/>
      <c r="BP34" s="48"/>
      <c r="BQ34" s="23"/>
      <c r="BR34" s="24"/>
      <c r="BS34" s="25"/>
      <c r="BT34" s="49"/>
      <c r="BU34" s="23"/>
      <c r="BV34" s="24"/>
      <c r="BW34" s="25"/>
      <c r="BX34" s="48"/>
      <c r="BY34" s="23"/>
      <c r="BZ34" s="24"/>
      <c r="CA34" s="25"/>
      <c r="CB34" s="49"/>
      <c r="CC34" s="4">
        <f>1+CC33</f>
        <v>28</v>
      </c>
      <c r="CD34" t="s">
        <v>33</v>
      </c>
      <c r="CE34" t="s">
        <v>34</v>
      </c>
      <c r="CF34" t="s">
        <v>60</v>
      </c>
      <c r="CG34" s="17">
        <f>CK34+CO34</f>
        <v>2</v>
      </c>
      <c r="CH34">
        <f>CL34+CP34</f>
        <v>0</v>
      </c>
      <c r="CI34">
        <f>CM34+CQ34</f>
        <v>0</v>
      </c>
      <c r="CJ34">
        <f>CN34+CR34</f>
        <v>2</v>
      </c>
      <c r="CK34" s="19">
        <f>L34+D34+T34+AB34+AJ34+AR34+AZ34+BH34+BP34+BX34</f>
        <v>0</v>
      </c>
      <c r="CL34">
        <f>I34+A34+Q34+Y34+AG34+AO34+AW34+BE34+BM34+BU34</f>
        <v>0</v>
      </c>
      <c r="CM34">
        <f>J34+B34+R34+Z34+AH34+AP34+AX34+BF34+BN34+BV34</f>
        <v>0</v>
      </c>
      <c r="CN34">
        <f>K34+C34+S34+AA34+AI34+AQ34+AY34+BG34+BO34+BW34</f>
        <v>0</v>
      </c>
      <c r="CO34" s="18">
        <f>P34+H34+X34+AF34+AN34+AV34+BD34+BL34+BT34+CB34</f>
        <v>2</v>
      </c>
      <c r="CP34">
        <f>M34+E34+U34+AC34+AK34+AS34+BA34+BI34+BQ34+BY34</f>
        <v>0</v>
      </c>
      <c r="CQ34">
        <f>N34+F34+V34+AD34+AL34+AT34+BB34+BJ34+BR34+BZ34</f>
        <v>0</v>
      </c>
      <c r="CR34">
        <f>O34+G34+W34+AE34+AM34+AU34+BC34+BK34+BS34+CA34</f>
        <v>2</v>
      </c>
    </row>
    <row r="35" spans="1:96" x14ac:dyDescent="0.25">
      <c r="A35" s="23"/>
      <c r="B35" s="24"/>
      <c r="C35" s="25"/>
      <c r="D35" s="48"/>
      <c r="E35" s="23"/>
      <c r="F35" s="24"/>
      <c r="G35" s="25"/>
      <c r="H35" s="49"/>
      <c r="I35" s="23"/>
      <c r="J35" s="24"/>
      <c r="K35" s="25"/>
      <c r="L35" s="48"/>
      <c r="M35" s="23"/>
      <c r="N35" s="24"/>
      <c r="O35" s="25"/>
      <c r="P35" s="49"/>
      <c r="Q35" s="23"/>
      <c r="R35" s="24"/>
      <c r="S35" s="25"/>
      <c r="T35" s="48"/>
      <c r="U35" s="23"/>
      <c r="V35" s="24"/>
      <c r="W35" s="25"/>
      <c r="X35" s="49"/>
      <c r="Y35" s="23"/>
      <c r="Z35" s="24"/>
      <c r="AA35" s="25"/>
      <c r="AB35" s="48"/>
      <c r="AC35" s="23"/>
      <c r="AD35" s="24"/>
      <c r="AE35" s="25"/>
      <c r="AF35" s="49"/>
      <c r="AG35" s="23"/>
      <c r="AH35" s="24"/>
      <c r="AI35" s="25"/>
      <c r="AJ35" s="48"/>
      <c r="AK35" s="23"/>
      <c r="AL35" s="24"/>
      <c r="AM35" s="25"/>
      <c r="AN35" s="49"/>
      <c r="AO35" s="23"/>
      <c r="AP35" s="24"/>
      <c r="AQ35" s="25"/>
      <c r="AR35" s="48"/>
      <c r="AS35" s="23"/>
      <c r="AT35" s="24"/>
      <c r="AU35" s="25"/>
      <c r="AV35" s="49"/>
      <c r="AW35" s="23"/>
      <c r="AX35" s="24"/>
      <c r="AY35" s="25"/>
      <c r="AZ35" s="48"/>
      <c r="BA35" s="23"/>
      <c r="BB35" s="24"/>
      <c r="BC35" s="25"/>
      <c r="BD35" s="49"/>
      <c r="BE35" s="23"/>
      <c r="BF35" s="24"/>
      <c r="BG35" s="25"/>
      <c r="BH35" s="48"/>
      <c r="BI35" s="23"/>
      <c r="BJ35" s="24"/>
      <c r="BK35" s="25"/>
      <c r="BL35" s="49"/>
      <c r="BM35" s="23"/>
      <c r="BN35" s="24"/>
      <c r="BO35" s="25"/>
      <c r="BP35" s="48"/>
      <c r="BQ35" s="23"/>
      <c r="BR35" s="24"/>
      <c r="BS35" s="25"/>
      <c r="BT35" s="49"/>
      <c r="BU35" s="23"/>
      <c r="BV35" s="24"/>
      <c r="BW35" s="25"/>
      <c r="BX35" s="48"/>
      <c r="BY35" s="23"/>
      <c r="BZ35" s="24"/>
      <c r="CA35" s="25"/>
      <c r="CB35" s="49"/>
      <c r="CC35" s="4">
        <f>1+CC34</f>
        <v>29</v>
      </c>
      <c r="CD35" s="20" t="s">
        <v>105</v>
      </c>
      <c r="CE35" s="20" t="s">
        <v>40</v>
      </c>
      <c r="CF35" s="20" t="s">
        <v>23</v>
      </c>
      <c r="CG35" s="17">
        <f>CK35+CO35</f>
        <v>0</v>
      </c>
      <c r="CH35">
        <f>CL35+CP35</f>
        <v>0</v>
      </c>
      <c r="CI35">
        <f>CM35+CQ35</f>
        <v>0</v>
      </c>
      <c r="CJ35">
        <f>CN35+CR35</f>
        <v>0</v>
      </c>
      <c r="CK35" s="19">
        <f>L35+D35+T35+AB35+AJ35+AR35+AZ35+BH35+BP35+BX35</f>
        <v>0</v>
      </c>
      <c r="CL35">
        <f>I35+A35+Q35+Y35+AG35+AO35+AW35+BE35+BM35+BU35</f>
        <v>0</v>
      </c>
      <c r="CM35">
        <f>J35+B35+R35+Z35+AH35+AP35+AX35+BF35+BN35+BV35</f>
        <v>0</v>
      </c>
      <c r="CN35">
        <f>K35+C35+S35+AA35+AI35+AQ35+AY35+BG35+BO35+BW35</f>
        <v>0</v>
      </c>
      <c r="CO35" s="18">
        <f>P35+H35+X35+AF35+AN35+AV35+BD35+BL35+BT35+CB35</f>
        <v>0</v>
      </c>
      <c r="CP35">
        <f>M35+E35+U35+AC35+AK35+AS35+BA35+BI35+BQ35+BY35</f>
        <v>0</v>
      </c>
      <c r="CQ35">
        <f>N35+F35+V35+AD35+AL35+AT35+BB35+BJ35+BR35+BZ35</f>
        <v>0</v>
      </c>
      <c r="CR35">
        <f>O35+G35+W35+AE35+AM35+AU35+BC35+BK35+BS35+CA35</f>
        <v>0</v>
      </c>
    </row>
    <row r="36" spans="1:96" x14ac:dyDescent="0.25">
      <c r="A36" s="23"/>
      <c r="B36" s="24"/>
      <c r="C36" s="25"/>
      <c r="D36" s="48"/>
      <c r="E36" s="23"/>
      <c r="F36" s="24"/>
      <c r="G36" s="25"/>
      <c r="H36" s="49"/>
      <c r="I36" s="23"/>
      <c r="J36" s="24"/>
      <c r="K36" s="25"/>
      <c r="L36" s="48"/>
      <c r="M36" s="23"/>
      <c r="N36" s="24"/>
      <c r="O36" s="25"/>
      <c r="P36" s="49"/>
      <c r="Q36" s="23"/>
      <c r="R36" s="24"/>
      <c r="S36" s="25">
        <v>1</v>
      </c>
      <c r="T36" s="48">
        <v>1</v>
      </c>
      <c r="U36" s="23"/>
      <c r="V36" s="24"/>
      <c r="W36" s="25">
        <v>1</v>
      </c>
      <c r="X36" s="49">
        <v>1</v>
      </c>
      <c r="Y36" s="23"/>
      <c r="Z36" s="24"/>
      <c r="AA36" s="25"/>
      <c r="AB36" s="48"/>
      <c r="AC36" s="23"/>
      <c r="AD36" s="24"/>
      <c r="AE36" s="25"/>
      <c r="AF36" s="49"/>
      <c r="AG36" s="23"/>
      <c r="AH36" s="24"/>
      <c r="AI36" s="25"/>
      <c r="AJ36" s="48"/>
      <c r="AK36" s="23"/>
      <c r="AL36" s="24"/>
      <c r="AM36" s="25"/>
      <c r="AN36" s="49"/>
      <c r="AO36" s="23"/>
      <c r="AP36" s="24"/>
      <c r="AQ36" s="25"/>
      <c r="AR36" s="48"/>
      <c r="AS36" s="23"/>
      <c r="AT36" s="24"/>
      <c r="AU36" s="25"/>
      <c r="AV36" s="49"/>
      <c r="AW36" s="23"/>
      <c r="AX36" s="24"/>
      <c r="AY36" s="25"/>
      <c r="AZ36" s="48"/>
      <c r="BA36" s="23"/>
      <c r="BB36" s="24"/>
      <c r="BC36" s="25"/>
      <c r="BD36" s="49"/>
      <c r="BE36" s="23"/>
      <c r="BF36" s="24"/>
      <c r="BG36" s="25"/>
      <c r="BH36" s="48"/>
      <c r="BI36" s="23"/>
      <c r="BJ36" s="24"/>
      <c r="BK36" s="25"/>
      <c r="BL36" s="49"/>
      <c r="BM36" s="23"/>
      <c r="BN36" s="24"/>
      <c r="BO36" s="25"/>
      <c r="BP36" s="48"/>
      <c r="BQ36" s="23"/>
      <c r="BR36" s="24"/>
      <c r="BS36" s="25"/>
      <c r="BT36" s="49"/>
      <c r="BU36" s="23"/>
      <c r="BV36" s="24"/>
      <c r="BW36" s="25"/>
      <c r="BX36" s="48"/>
      <c r="BY36" s="23"/>
      <c r="BZ36" s="24"/>
      <c r="CA36" s="25"/>
      <c r="CB36" s="49"/>
      <c r="CC36" s="4">
        <f>1+CC35</f>
        <v>30</v>
      </c>
      <c r="CD36" s="21" t="s">
        <v>106</v>
      </c>
      <c r="CE36" s="21" t="s">
        <v>59</v>
      </c>
      <c r="CF36" s="21" t="s">
        <v>60</v>
      </c>
      <c r="CG36" s="17">
        <f>CK36+CO36</f>
        <v>2</v>
      </c>
      <c r="CH36">
        <f>CL36+CP36</f>
        <v>0</v>
      </c>
      <c r="CI36">
        <f>CM36+CQ36</f>
        <v>0</v>
      </c>
      <c r="CJ36">
        <f>CN36+CR36</f>
        <v>2</v>
      </c>
      <c r="CK36" s="19">
        <f>L36+D36+T36+AB36+AJ36+AR36+AZ36+BH36+BP36+BX36</f>
        <v>1</v>
      </c>
      <c r="CL36">
        <f>I36+A36+Q36+Y36+AG36+AO36+AW36+BE36+BM36+BU36</f>
        <v>0</v>
      </c>
      <c r="CM36">
        <f>J36+B36+R36+Z36+AH36+AP36+AX36+BF36+BN36+BV36</f>
        <v>0</v>
      </c>
      <c r="CN36">
        <f>K36+C36+S36+AA36+AI36+AQ36+AY36+BG36+BO36+BW36</f>
        <v>1</v>
      </c>
      <c r="CO36" s="18">
        <f>P36+H36+X36+AF36+AN36+AV36+BD36+BL36+BT36+CB36</f>
        <v>1</v>
      </c>
      <c r="CP36">
        <f>M36+E36+U36+AC36+AK36+AS36+BA36+BI36+BQ36+BY36</f>
        <v>0</v>
      </c>
      <c r="CQ36">
        <f>N36+F36+V36+AD36+AL36+AT36+BB36+BJ36+BR36+BZ36</f>
        <v>0</v>
      </c>
      <c r="CR36">
        <f>O36+G36+W36+AE36+AM36+AU36+BC36+BK36+BS36+CA36</f>
        <v>1</v>
      </c>
    </row>
    <row r="37" spans="1:96" x14ac:dyDescent="0.25">
      <c r="A37" s="23"/>
      <c r="B37" s="24"/>
      <c r="C37" s="25"/>
      <c r="D37" s="48"/>
      <c r="E37" s="23"/>
      <c r="F37" s="24"/>
      <c r="G37" s="25"/>
      <c r="H37" s="49"/>
      <c r="I37" s="23"/>
      <c r="J37" s="24"/>
      <c r="K37" s="25">
        <v>1</v>
      </c>
      <c r="L37" s="48">
        <v>0.5</v>
      </c>
      <c r="M37" s="23"/>
      <c r="N37" s="24"/>
      <c r="O37" s="25"/>
      <c r="P37" s="49"/>
      <c r="Q37" s="23"/>
      <c r="R37" s="24"/>
      <c r="S37" s="25"/>
      <c r="T37" s="48"/>
      <c r="U37" s="23"/>
      <c r="V37" s="24"/>
      <c r="W37" s="25"/>
      <c r="X37" s="49"/>
      <c r="Y37" s="23"/>
      <c r="Z37" s="24"/>
      <c r="AA37" s="25"/>
      <c r="AB37" s="48"/>
      <c r="AC37" s="23"/>
      <c r="AD37" s="24"/>
      <c r="AE37" s="25"/>
      <c r="AF37" s="49"/>
      <c r="AG37" s="23"/>
      <c r="AH37" s="24"/>
      <c r="AI37" s="25"/>
      <c r="AJ37" s="48"/>
      <c r="AK37" s="23"/>
      <c r="AL37" s="24"/>
      <c r="AM37" s="25"/>
      <c r="AN37" s="49"/>
      <c r="AO37" s="23"/>
      <c r="AP37" s="24"/>
      <c r="AQ37" s="25"/>
      <c r="AR37" s="48"/>
      <c r="AS37" s="23"/>
      <c r="AT37" s="24"/>
      <c r="AU37" s="25"/>
      <c r="AV37" s="49"/>
      <c r="AW37" s="23"/>
      <c r="AX37" s="24"/>
      <c r="AY37" s="25"/>
      <c r="AZ37" s="48"/>
      <c r="BA37" s="23"/>
      <c r="BB37" s="24"/>
      <c r="BC37" s="25"/>
      <c r="BD37" s="49"/>
      <c r="BE37" s="23"/>
      <c r="BF37" s="24"/>
      <c r="BG37" s="25"/>
      <c r="BH37" s="48"/>
      <c r="BI37" s="23"/>
      <c r="BJ37" s="24"/>
      <c r="BK37" s="25"/>
      <c r="BL37" s="49"/>
      <c r="BM37" s="23"/>
      <c r="BN37" s="24"/>
      <c r="BO37" s="25"/>
      <c r="BP37" s="48"/>
      <c r="BQ37" s="23"/>
      <c r="BR37" s="24"/>
      <c r="BS37" s="25"/>
      <c r="BT37" s="49"/>
      <c r="BU37" s="23"/>
      <c r="BV37" s="24"/>
      <c r="BW37" s="25"/>
      <c r="BX37" s="48"/>
      <c r="BY37" s="23"/>
      <c r="BZ37" s="24"/>
      <c r="CA37" s="25"/>
      <c r="CB37" s="49"/>
      <c r="CC37" s="4">
        <f>1+CC36</f>
        <v>31</v>
      </c>
      <c r="CD37" t="s">
        <v>107</v>
      </c>
      <c r="CE37" t="s">
        <v>44</v>
      </c>
      <c r="CF37" t="s">
        <v>26</v>
      </c>
      <c r="CG37" s="17">
        <f>CK37+CO37</f>
        <v>0.5</v>
      </c>
      <c r="CH37">
        <f>CL37+CP37</f>
        <v>0</v>
      </c>
      <c r="CI37">
        <f>CM37+CQ37</f>
        <v>0</v>
      </c>
      <c r="CJ37">
        <f>CN37+CR37</f>
        <v>1</v>
      </c>
      <c r="CK37" s="19">
        <f>L37+D37+T37+AB37+AJ37+AR37+AZ37+BH37+BP37+BX37</f>
        <v>0.5</v>
      </c>
      <c r="CL37">
        <f>I37+A37+Q37+Y37+AG37+AO37+AW37+BE37+BM37+BU37</f>
        <v>0</v>
      </c>
      <c r="CM37">
        <f>J37+B37+R37+Z37+AH37+AP37+AX37+BF37+BN37+BV37</f>
        <v>0</v>
      </c>
      <c r="CN37">
        <f>K37+C37+S37+AA37+AI37+AQ37+AY37+BG37+BO37+BW37</f>
        <v>1</v>
      </c>
      <c r="CO37" s="18">
        <f>P37+H37+X37+AF37+AN37+AV37+BD37+BL37+BT37+CB37</f>
        <v>0</v>
      </c>
      <c r="CP37">
        <f>M37+E37+U37+AC37+AK37+AS37+BA37+BI37+BQ37+BY37</f>
        <v>0</v>
      </c>
      <c r="CQ37">
        <f>N37+F37+V37+AD37+AL37+AT37+BB37+BJ37+BR37+BZ37</f>
        <v>0</v>
      </c>
      <c r="CR37">
        <f>O37+G37+W37+AE37+AM37+AU37+BC37+BK37+BS37+CA37</f>
        <v>0</v>
      </c>
    </row>
    <row r="38" spans="1:96" x14ac:dyDescent="0.25">
      <c r="A38" s="23"/>
      <c r="B38" s="24"/>
      <c r="C38" s="25"/>
      <c r="D38" s="48"/>
      <c r="E38" s="23"/>
      <c r="F38" s="24"/>
      <c r="G38" s="25"/>
      <c r="H38" s="49"/>
      <c r="I38" s="23">
        <v>1</v>
      </c>
      <c r="J38" s="24"/>
      <c r="K38" s="25"/>
      <c r="L38" s="48">
        <v>1.5</v>
      </c>
      <c r="M38" s="23"/>
      <c r="N38" s="24"/>
      <c r="O38" s="25"/>
      <c r="P38" s="49"/>
      <c r="Q38" s="23"/>
      <c r="R38" s="24"/>
      <c r="S38" s="25"/>
      <c r="T38" s="48"/>
      <c r="U38" s="23"/>
      <c r="V38" s="24"/>
      <c r="W38" s="25"/>
      <c r="X38" s="49"/>
      <c r="Y38" s="23"/>
      <c r="Z38" s="24"/>
      <c r="AA38" s="25"/>
      <c r="AB38" s="48"/>
      <c r="AC38" s="23"/>
      <c r="AD38" s="24"/>
      <c r="AE38" s="25"/>
      <c r="AF38" s="49"/>
      <c r="AG38" s="23"/>
      <c r="AH38" s="24"/>
      <c r="AI38" s="25"/>
      <c r="AJ38" s="48"/>
      <c r="AK38" s="23"/>
      <c r="AL38" s="24"/>
      <c r="AM38" s="25"/>
      <c r="AN38" s="49"/>
      <c r="AO38" s="23"/>
      <c r="AP38" s="24"/>
      <c r="AQ38" s="25">
        <v>1</v>
      </c>
      <c r="AR38" s="48">
        <v>1.5</v>
      </c>
      <c r="AS38" s="23"/>
      <c r="AT38" s="24"/>
      <c r="AU38" s="25"/>
      <c r="AV38" s="49"/>
      <c r="AW38" s="23"/>
      <c r="AX38" s="24"/>
      <c r="AY38" s="25"/>
      <c r="AZ38" s="48"/>
      <c r="BA38" s="23"/>
      <c r="BB38" s="24"/>
      <c r="BC38" s="25"/>
      <c r="BD38" s="49"/>
      <c r="BE38" s="23"/>
      <c r="BF38" s="24"/>
      <c r="BG38" s="25"/>
      <c r="BH38" s="48"/>
      <c r="BI38" s="23"/>
      <c r="BJ38" s="24"/>
      <c r="BK38" s="25"/>
      <c r="BL38" s="49"/>
      <c r="BM38" s="23"/>
      <c r="BN38" s="24">
        <v>1</v>
      </c>
      <c r="BO38" s="25"/>
      <c r="BP38" s="48">
        <v>1</v>
      </c>
      <c r="BQ38" s="23"/>
      <c r="BR38" s="24"/>
      <c r="BS38" s="25"/>
      <c r="BT38" s="49"/>
      <c r="BU38" s="23"/>
      <c r="BV38" s="24"/>
      <c r="BW38" s="25"/>
      <c r="BX38" s="48"/>
      <c r="BY38" s="23"/>
      <c r="BZ38" s="24"/>
      <c r="CA38" s="25"/>
      <c r="CB38" s="49"/>
      <c r="CC38" s="4">
        <f>1+CC37</f>
        <v>32</v>
      </c>
      <c r="CD38" t="s">
        <v>157</v>
      </c>
      <c r="CE38" t="s">
        <v>34</v>
      </c>
      <c r="CF38" t="s">
        <v>76</v>
      </c>
      <c r="CG38" s="17">
        <f>CK38+CO38</f>
        <v>4</v>
      </c>
      <c r="CH38">
        <f>CL38+CP38</f>
        <v>1</v>
      </c>
      <c r="CI38">
        <f>CM38+CQ38</f>
        <v>1</v>
      </c>
      <c r="CJ38">
        <f>CN38+CR38</f>
        <v>1</v>
      </c>
      <c r="CK38" s="19">
        <f>L38+D38+T38+AB38+AJ38+AR38+AZ38+BH38+BP38+BX38</f>
        <v>4</v>
      </c>
      <c r="CL38">
        <f>I38+A38+Q38+Y38+AG38+AO38+AW38+BE38+BM38+BU38</f>
        <v>1</v>
      </c>
      <c r="CM38">
        <f>J38+B38+R38+Z38+AH38+AP38+AX38+BF38+BN38+BV38</f>
        <v>1</v>
      </c>
      <c r="CN38">
        <f>K38+C38+S38+AA38+AI38+AQ38+AY38+BG38+BO38+BW38</f>
        <v>1</v>
      </c>
      <c r="CO38" s="18">
        <f>P38+H38+X38+AF38+AN38+AV38+BD38+BL38+BT38+CB38</f>
        <v>0</v>
      </c>
      <c r="CP38">
        <f>M38+E38+U38+AC38+AK38+AS38+BA38+BI38+BQ38+BY38</f>
        <v>0</v>
      </c>
      <c r="CQ38">
        <f>N38+F38+V38+AD38+AL38+AT38+BB38+BJ38+BR38+BZ38</f>
        <v>0</v>
      </c>
      <c r="CR38">
        <f>O38+G38+W38+AE38+AM38+AU38+BC38+BK38+BS38+CA38</f>
        <v>0</v>
      </c>
    </row>
    <row r="39" spans="1:96" x14ac:dyDescent="0.25">
      <c r="A39" s="23"/>
      <c r="B39" s="24"/>
      <c r="C39" s="25"/>
      <c r="D39" s="48"/>
      <c r="E39" s="23"/>
      <c r="F39" s="24"/>
      <c r="G39" s="25"/>
      <c r="H39" s="49"/>
      <c r="I39" s="23"/>
      <c r="J39" s="24">
        <v>1</v>
      </c>
      <c r="K39" s="25"/>
      <c r="L39" s="48">
        <v>1</v>
      </c>
      <c r="M39" s="23"/>
      <c r="N39" s="24"/>
      <c r="O39" s="25">
        <v>1</v>
      </c>
      <c r="P39" s="49">
        <v>0.5</v>
      </c>
      <c r="Q39" s="23"/>
      <c r="R39" s="24"/>
      <c r="S39" s="25"/>
      <c r="T39" s="48"/>
      <c r="U39" s="23"/>
      <c r="V39" s="24"/>
      <c r="W39" s="25"/>
      <c r="X39" s="49"/>
      <c r="Y39" s="23"/>
      <c r="Z39" s="24"/>
      <c r="AA39" s="25"/>
      <c r="AB39" s="48"/>
      <c r="AC39" s="23"/>
      <c r="AD39" s="24"/>
      <c r="AE39" s="25"/>
      <c r="AF39" s="49"/>
      <c r="AG39" s="23"/>
      <c r="AH39" s="24"/>
      <c r="AI39" s="25">
        <v>1</v>
      </c>
      <c r="AJ39" s="48">
        <v>1</v>
      </c>
      <c r="AK39" s="23"/>
      <c r="AL39" s="24"/>
      <c r="AM39" s="25"/>
      <c r="AN39" s="49"/>
      <c r="AO39" s="23"/>
      <c r="AP39" s="24">
        <v>1</v>
      </c>
      <c r="AQ39" s="25"/>
      <c r="AR39" s="48">
        <v>3</v>
      </c>
      <c r="AS39" s="23"/>
      <c r="AT39" s="24"/>
      <c r="AU39" s="25"/>
      <c r="AV39" s="49"/>
      <c r="AW39" s="23"/>
      <c r="AX39" s="24"/>
      <c r="AY39" s="25"/>
      <c r="AZ39" s="48"/>
      <c r="BA39" s="23"/>
      <c r="BB39" s="24">
        <v>1</v>
      </c>
      <c r="BC39" s="25"/>
      <c r="BD39" s="49">
        <v>3</v>
      </c>
      <c r="BE39" s="23"/>
      <c r="BF39" s="24">
        <v>1</v>
      </c>
      <c r="BG39" s="25"/>
      <c r="BH39" s="48">
        <v>2</v>
      </c>
      <c r="BI39" s="23"/>
      <c r="BJ39" s="24">
        <v>1</v>
      </c>
      <c r="BK39" s="25"/>
      <c r="BL39" s="49">
        <v>2</v>
      </c>
      <c r="BM39" s="23"/>
      <c r="BN39" s="24"/>
      <c r="BO39" s="25"/>
      <c r="BP39" s="48"/>
      <c r="BQ39" s="23"/>
      <c r="BR39" s="24"/>
      <c r="BS39" s="25"/>
      <c r="BT39" s="49"/>
      <c r="BU39" s="23"/>
      <c r="BV39" s="24"/>
      <c r="BW39" s="25"/>
      <c r="BX39" s="48"/>
      <c r="BY39" s="23"/>
      <c r="BZ39" s="24"/>
      <c r="CA39" s="25">
        <v>1</v>
      </c>
      <c r="CB39" s="49">
        <v>1</v>
      </c>
      <c r="CC39" s="4">
        <f>1+CC38</f>
        <v>33</v>
      </c>
      <c r="CD39" t="s">
        <v>108</v>
      </c>
      <c r="CE39" t="s">
        <v>61</v>
      </c>
      <c r="CF39" t="s">
        <v>21</v>
      </c>
      <c r="CG39" s="17">
        <f>CK39+CO39</f>
        <v>13.5</v>
      </c>
      <c r="CH39">
        <f>CL39+CP39</f>
        <v>0</v>
      </c>
      <c r="CI39">
        <f>CM39+CQ39</f>
        <v>5</v>
      </c>
      <c r="CJ39">
        <f>CN39+CR39</f>
        <v>3</v>
      </c>
      <c r="CK39" s="19">
        <f>L39+D39+T39+AB39+AJ39+AR39+AZ39+BH39+BP39+BX39</f>
        <v>7</v>
      </c>
      <c r="CL39">
        <f>I39+A39+Q39+Y39+AG39+AO39+AW39+BE39+BM39+BU39</f>
        <v>0</v>
      </c>
      <c r="CM39">
        <f>J39+B39+R39+Z39+AH39+AP39+AX39+BF39+BN39+BV39</f>
        <v>3</v>
      </c>
      <c r="CN39">
        <f>K39+C39+S39+AA39+AI39+AQ39+AY39+BG39+BO39+BW39</f>
        <v>1</v>
      </c>
      <c r="CO39" s="18">
        <f>P39+H39+X39+AF39+AN39+AV39+BD39+BL39+BT39+CB39</f>
        <v>6.5</v>
      </c>
      <c r="CP39">
        <f>M39+E39+U39+AC39+AK39+AS39+BA39+BI39+BQ39+BY39</f>
        <v>0</v>
      </c>
      <c r="CQ39">
        <f>N39+F39+V39+AD39+AL39+AT39+BB39+BJ39+BR39+BZ39</f>
        <v>2</v>
      </c>
      <c r="CR39">
        <f>O39+G39+W39+AE39+AM39+AU39+BC39+BK39+BS39+CA39</f>
        <v>2</v>
      </c>
    </row>
    <row r="40" spans="1:96" x14ac:dyDescent="0.25">
      <c r="A40" s="23"/>
      <c r="B40" s="24"/>
      <c r="C40" s="25"/>
      <c r="D40" s="48"/>
      <c r="E40" s="23"/>
      <c r="F40" s="24"/>
      <c r="G40" s="25"/>
      <c r="H40" s="49"/>
      <c r="I40" s="23"/>
      <c r="J40" s="24"/>
      <c r="K40" s="25"/>
      <c r="L40" s="48"/>
      <c r="M40" s="23"/>
      <c r="N40" s="24"/>
      <c r="O40" s="25"/>
      <c r="P40" s="49"/>
      <c r="Q40" s="23"/>
      <c r="R40" s="24"/>
      <c r="S40" s="25"/>
      <c r="T40" s="48"/>
      <c r="U40" s="23"/>
      <c r="V40" s="24"/>
      <c r="W40" s="25"/>
      <c r="X40" s="49"/>
      <c r="Y40" s="23"/>
      <c r="Z40" s="24"/>
      <c r="AA40" s="25"/>
      <c r="AB40" s="48"/>
      <c r="AC40" s="23"/>
      <c r="AD40" s="24"/>
      <c r="AE40" s="25"/>
      <c r="AF40" s="49"/>
      <c r="AG40" s="23"/>
      <c r="AH40" s="24"/>
      <c r="AI40" s="25"/>
      <c r="AJ40" s="48"/>
      <c r="AK40" s="23"/>
      <c r="AL40" s="24"/>
      <c r="AM40" s="25"/>
      <c r="AN40" s="49"/>
      <c r="AO40" s="23"/>
      <c r="AP40" s="24"/>
      <c r="AQ40" s="25"/>
      <c r="AR40" s="48"/>
      <c r="AS40" s="23"/>
      <c r="AT40" s="24"/>
      <c r="AU40" s="25"/>
      <c r="AV40" s="49"/>
      <c r="AW40" s="23"/>
      <c r="AX40" s="24"/>
      <c r="AY40" s="25"/>
      <c r="AZ40" s="48"/>
      <c r="BA40" s="23"/>
      <c r="BB40" s="24"/>
      <c r="BC40" s="25"/>
      <c r="BD40" s="49"/>
      <c r="BE40" s="23"/>
      <c r="BF40" s="24"/>
      <c r="BG40" s="25"/>
      <c r="BH40" s="48"/>
      <c r="BI40" s="23"/>
      <c r="BJ40" s="24"/>
      <c r="BK40" s="25"/>
      <c r="BL40" s="49"/>
      <c r="BM40" s="23"/>
      <c r="BN40" s="24"/>
      <c r="BO40" s="25"/>
      <c r="BP40" s="48"/>
      <c r="BQ40" s="23"/>
      <c r="BR40" s="24"/>
      <c r="BS40" s="25"/>
      <c r="BT40" s="49"/>
      <c r="BU40" s="23"/>
      <c r="BV40" s="24"/>
      <c r="BW40" s="25"/>
      <c r="BX40" s="48"/>
      <c r="BY40" s="23"/>
      <c r="BZ40" s="24"/>
      <c r="CA40" s="25"/>
      <c r="CB40" s="49"/>
      <c r="CC40" s="4">
        <f>1+CC39</f>
        <v>34</v>
      </c>
      <c r="CD40" t="s">
        <v>109</v>
      </c>
      <c r="CE40" t="s">
        <v>110</v>
      </c>
      <c r="CF40" t="s">
        <v>21</v>
      </c>
      <c r="CG40" s="17">
        <f>CK40+CO40</f>
        <v>0</v>
      </c>
      <c r="CH40">
        <f>CL40+CP40</f>
        <v>0</v>
      </c>
      <c r="CI40">
        <f>CM40+CQ40</f>
        <v>0</v>
      </c>
      <c r="CJ40">
        <f>CN40+CR40</f>
        <v>0</v>
      </c>
      <c r="CK40" s="19">
        <f>L40+D40+T40+AB40+AJ40+AR40+AZ40+BH40+BP40+BX40</f>
        <v>0</v>
      </c>
      <c r="CL40">
        <f>I40+A40+Q40+Y40+AG40+AO40+AW40+BE40+BM40+BU40</f>
        <v>0</v>
      </c>
      <c r="CM40">
        <f>J40+B40+R40+Z40+AH40+AP40+AX40+BF40+BN40+BV40</f>
        <v>0</v>
      </c>
      <c r="CN40">
        <f>K40+C40+S40+AA40+AI40+AQ40+AY40+BG40+BO40+BW40</f>
        <v>0</v>
      </c>
      <c r="CO40" s="18">
        <f>P40+H40+X40+AF40+AN40+AV40+BD40+BL40+BT40+CB40</f>
        <v>0</v>
      </c>
      <c r="CP40">
        <f>M40+E40+U40+AC40+AK40+AS40+BA40+BI40+BQ40+BY40</f>
        <v>0</v>
      </c>
      <c r="CQ40">
        <f>N40+F40+V40+AD40+AL40+AT40+BB40+BJ40+BR40+BZ40</f>
        <v>0</v>
      </c>
      <c r="CR40">
        <f>O40+G40+W40+AE40+AM40+AU40+BC40+BK40+BS40+CA40</f>
        <v>0</v>
      </c>
    </row>
    <row r="41" spans="1:96" x14ac:dyDescent="0.25">
      <c r="A41" s="23">
        <v>1</v>
      </c>
      <c r="B41" s="24"/>
      <c r="C41" s="25"/>
      <c r="D41" s="48">
        <v>4.5</v>
      </c>
      <c r="E41" s="23"/>
      <c r="F41" s="24"/>
      <c r="G41" s="25">
        <v>1</v>
      </c>
      <c r="H41" s="49">
        <v>1.5</v>
      </c>
      <c r="I41" s="23"/>
      <c r="J41" s="24"/>
      <c r="K41" s="25"/>
      <c r="L41" s="48"/>
      <c r="M41" s="23"/>
      <c r="N41" s="24"/>
      <c r="O41" s="25"/>
      <c r="P41" s="49"/>
      <c r="Q41" s="23"/>
      <c r="R41" s="24"/>
      <c r="S41" s="25"/>
      <c r="T41" s="48"/>
      <c r="U41" s="23"/>
      <c r="V41" s="24"/>
      <c r="W41" s="25"/>
      <c r="X41" s="49"/>
      <c r="Y41" s="23">
        <v>1</v>
      </c>
      <c r="Z41" s="24"/>
      <c r="AA41" s="25"/>
      <c r="AB41" s="48">
        <v>3</v>
      </c>
      <c r="AC41" s="23">
        <v>1</v>
      </c>
      <c r="AD41" s="24"/>
      <c r="AE41" s="25"/>
      <c r="AF41" s="49">
        <v>3</v>
      </c>
      <c r="AG41" s="23">
        <v>1</v>
      </c>
      <c r="AH41" s="24"/>
      <c r="AI41" s="25"/>
      <c r="AJ41" s="48">
        <v>3</v>
      </c>
      <c r="AK41" s="23">
        <v>1</v>
      </c>
      <c r="AL41" s="24"/>
      <c r="AM41" s="25"/>
      <c r="AN41" s="49">
        <v>3</v>
      </c>
      <c r="AO41" s="23"/>
      <c r="AP41" s="24"/>
      <c r="AQ41" s="25"/>
      <c r="AR41" s="48"/>
      <c r="AS41" s="23"/>
      <c r="AT41" s="24"/>
      <c r="AU41" s="25"/>
      <c r="AV41" s="49"/>
      <c r="AW41" s="23"/>
      <c r="AX41" s="24"/>
      <c r="AY41" s="25"/>
      <c r="AZ41" s="48"/>
      <c r="BA41" s="23"/>
      <c r="BB41" s="24"/>
      <c r="BC41" s="25">
        <v>1</v>
      </c>
      <c r="BD41" s="49">
        <v>1.5</v>
      </c>
      <c r="BE41" s="23"/>
      <c r="BF41" s="24"/>
      <c r="BG41" s="25"/>
      <c r="BH41" s="48"/>
      <c r="BI41" s="23"/>
      <c r="BJ41" s="24"/>
      <c r="BK41" s="25"/>
      <c r="BL41" s="49"/>
      <c r="BM41" s="23"/>
      <c r="BN41" s="24">
        <v>1</v>
      </c>
      <c r="BO41" s="25"/>
      <c r="BP41" s="48">
        <v>1</v>
      </c>
      <c r="BQ41" s="23">
        <v>1</v>
      </c>
      <c r="BR41" s="24"/>
      <c r="BS41" s="25"/>
      <c r="BT41" s="49">
        <v>1.5</v>
      </c>
      <c r="BU41" s="23"/>
      <c r="BV41" s="24"/>
      <c r="BW41" s="25">
        <v>1</v>
      </c>
      <c r="BX41" s="48">
        <v>1</v>
      </c>
      <c r="BY41" s="23">
        <v>1</v>
      </c>
      <c r="BZ41" s="24"/>
      <c r="CA41" s="25"/>
      <c r="CB41" s="49">
        <v>3</v>
      </c>
      <c r="CC41" s="4">
        <f>1+CC40</f>
        <v>35</v>
      </c>
      <c r="CD41" s="20" t="s">
        <v>35</v>
      </c>
      <c r="CE41" s="20" t="s">
        <v>36</v>
      </c>
      <c r="CF41" s="20" t="s">
        <v>37</v>
      </c>
      <c r="CG41" s="17">
        <f>CK41+CO41</f>
        <v>26</v>
      </c>
      <c r="CH41">
        <f>CL41+CP41</f>
        <v>7</v>
      </c>
      <c r="CI41">
        <f>CM41+CQ41</f>
        <v>1</v>
      </c>
      <c r="CJ41">
        <f>CN41+CR41</f>
        <v>3</v>
      </c>
      <c r="CK41" s="19">
        <f>L41+D41+T41+AB41+AJ41+AR41+AZ41+BH41+BP41+BX41</f>
        <v>12.5</v>
      </c>
      <c r="CL41">
        <f>I41+A41+Q41+Y41+AG41+AO41+AW41+BE41+BM41+BU41</f>
        <v>3</v>
      </c>
      <c r="CM41">
        <f>J41+B41+R41+Z41+AH41+AP41+AX41+BF41+BN41+BV41</f>
        <v>1</v>
      </c>
      <c r="CN41">
        <f>K41+C41+S41+AA41+AI41+AQ41+AY41+BG41+BO41+BW41</f>
        <v>1</v>
      </c>
      <c r="CO41" s="18">
        <f>P41+H41+X41+AF41+AN41+AV41+BD41+BL41+BT41+CB41</f>
        <v>13.5</v>
      </c>
      <c r="CP41">
        <f>M41+E41+U41+AC41+AK41+AS41+BA41+BI41+BQ41+BY41</f>
        <v>4</v>
      </c>
      <c r="CQ41">
        <f>N41+F41+V41+AD41+AL41+AT41+BB41+BJ41+BR41+BZ41</f>
        <v>0</v>
      </c>
      <c r="CR41">
        <f>O41+G41+W41+AE41+AM41+AU41+BC41+BK41+BS41+CA41</f>
        <v>2</v>
      </c>
    </row>
    <row r="42" spans="1:96" x14ac:dyDescent="0.25">
      <c r="A42" s="23"/>
      <c r="B42" s="24"/>
      <c r="C42" s="25"/>
      <c r="D42" s="48"/>
      <c r="E42" s="23"/>
      <c r="F42" s="24"/>
      <c r="G42" s="25"/>
      <c r="H42" s="49"/>
      <c r="I42" s="23"/>
      <c r="J42" s="24"/>
      <c r="K42" s="25"/>
      <c r="L42" s="48"/>
      <c r="M42" s="23"/>
      <c r="N42" s="24"/>
      <c r="O42" s="25"/>
      <c r="P42" s="49"/>
      <c r="Q42" s="23"/>
      <c r="R42" s="24"/>
      <c r="S42" s="25"/>
      <c r="T42" s="48"/>
      <c r="U42" s="23"/>
      <c r="V42" s="24"/>
      <c r="W42" s="25"/>
      <c r="X42" s="49"/>
      <c r="Y42" s="23"/>
      <c r="Z42" s="24"/>
      <c r="AA42" s="25"/>
      <c r="AB42" s="48"/>
      <c r="AC42" s="23"/>
      <c r="AD42" s="24"/>
      <c r="AE42" s="25"/>
      <c r="AF42" s="49"/>
      <c r="AG42" s="23"/>
      <c r="AH42" s="24"/>
      <c r="AI42" s="25"/>
      <c r="AJ42" s="48"/>
      <c r="AK42" s="23"/>
      <c r="AL42" s="24"/>
      <c r="AM42" s="25"/>
      <c r="AN42" s="49"/>
      <c r="AO42" s="23"/>
      <c r="AP42" s="24"/>
      <c r="AQ42" s="25"/>
      <c r="AR42" s="48"/>
      <c r="AS42" s="23"/>
      <c r="AT42" s="24"/>
      <c r="AU42" s="25"/>
      <c r="AV42" s="49"/>
      <c r="AW42" s="23"/>
      <c r="AX42" s="24"/>
      <c r="AY42" s="25"/>
      <c r="AZ42" s="48"/>
      <c r="BA42" s="23"/>
      <c r="BB42" s="24"/>
      <c r="BC42" s="25"/>
      <c r="BD42" s="49"/>
      <c r="BE42" s="23"/>
      <c r="BF42" s="24"/>
      <c r="BG42" s="25"/>
      <c r="BH42" s="48"/>
      <c r="BI42" s="23"/>
      <c r="BJ42" s="24"/>
      <c r="BK42" s="25"/>
      <c r="BL42" s="49"/>
      <c r="BM42" s="23"/>
      <c r="BN42" s="24"/>
      <c r="BO42" s="25"/>
      <c r="BP42" s="48"/>
      <c r="BQ42" s="23"/>
      <c r="BR42" s="24"/>
      <c r="BS42" s="25"/>
      <c r="BT42" s="49"/>
      <c r="BU42" s="23"/>
      <c r="BV42" s="24"/>
      <c r="BW42" s="25">
        <v>1</v>
      </c>
      <c r="BX42" s="48">
        <v>1</v>
      </c>
      <c r="BY42" s="23"/>
      <c r="BZ42" s="24"/>
      <c r="CA42" s="25"/>
      <c r="CB42" s="49"/>
      <c r="CC42" s="4">
        <f>1+CC41</f>
        <v>36</v>
      </c>
      <c r="CD42" t="s">
        <v>176</v>
      </c>
      <c r="CE42" t="s">
        <v>92</v>
      </c>
      <c r="CF42" t="s">
        <v>56</v>
      </c>
      <c r="CG42" s="17">
        <f>CK42+CO42</f>
        <v>1</v>
      </c>
      <c r="CH42">
        <f>CL42+CP42</f>
        <v>0</v>
      </c>
      <c r="CI42">
        <f>CM42+CQ42</f>
        <v>0</v>
      </c>
      <c r="CJ42">
        <f>CN42+CR42</f>
        <v>1</v>
      </c>
      <c r="CK42" s="19">
        <f>L42+D42+T42+AB42+AJ42+AR42+AZ42+BH42+BP42+BX42</f>
        <v>1</v>
      </c>
      <c r="CL42">
        <f>I42+A42+Q42+Y42+AG42+AO42+AW42+BE42+BM42+BU42</f>
        <v>0</v>
      </c>
      <c r="CM42">
        <f>J42+B42+R42+Z42+AH42+AP42+AX42+BF42+BN42+BV42</f>
        <v>0</v>
      </c>
      <c r="CN42">
        <f>K42+C42+S42+AA42+AI42+AQ42+AY42+BG42+BO42+BW42</f>
        <v>1</v>
      </c>
      <c r="CO42" s="18">
        <f>P42+H42+X42+AF42+AN42+AV42+BD42+BL42+BT42+CB42</f>
        <v>0</v>
      </c>
      <c r="CP42">
        <f>M42+E42+U42+AC42+AK42+AS42+BA42+BI42+BQ42+BY42</f>
        <v>0</v>
      </c>
      <c r="CQ42">
        <f>N42+F42+V42+AD42+AL42+AT42+BB42+BJ42+BR42+BZ42</f>
        <v>0</v>
      </c>
      <c r="CR42">
        <f>O42+G42+W42+AE42+AM42+AU42+BC42+BK42+BS42+CA42</f>
        <v>0</v>
      </c>
    </row>
    <row r="43" spans="1:96" x14ac:dyDescent="0.25">
      <c r="A43" s="23"/>
      <c r="B43" s="24"/>
      <c r="C43" s="25"/>
      <c r="D43" s="48"/>
      <c r="E43" s="23"/>
      <c r="F43" s="24"/>
      <c r="G43" s="25"/>
      <c r="H43" s="49"/>
      <c r="I43" s="23">
        <v>1</v>
      </c>
      <c r="J43" s="24"/>
      <c r="K43" s="25"/>
      <c r="L43" s="48">
        <v>1.5</v>
      </c>
      <c r="M43" s="23"/>
      <c r="N43" s="24"/>
      <c r="O43" s="25"/>
      <c r="P43" s="49"/>
      <c r="Q43" s="23"/>
      <c r="R43" s="24"/>
      <c r="S43" s="25">
        <v>1</v>
      </c>
      <c r="T43" s="48">
        <v>1</v>
      </c>
      <c r="U43" s="23"/>
      <c r="V43" s="24"/>
      <c r="W43" s="25"/>
      <c r="X43" s="49"/>
      <c r="Y43" s="23"/>
      <c r="Z43" s="24"/>
      <c r="AA43" s="25"/>
      <c r="AB43" s="48"/>
      <c r="AC43" s="23"/>
      <c r="AD43" s="24"/>
      <c r="AE43" s="25"/>
      <c r="AF43" s="49"/>
      <c r="AG43" s="23"/>
      <c r="AH43" s="24"/>
      <c r="AI43" s="25">
        <v>1</v>
      </c>
      <c r="AJ43" s="48">
        <v>1</v>
      </c>
      <c r="AK43" s="23"/>
      <c r="AL43" s="24"/>
      <c r="AM43" s="25"/>
      <c r="AN43" s="49"/>
      <c r="AO43" s="23"/>
      <c r="AP43" s="24"/>
      <c r="AQ43" s="25">
        <v>1</v>
      </c>
      <c r="AR43" s="48">
        <v>1.5</v>
      </c>
      <c r="AS43" s="23"/>
      <c r="AT43" s="24"/>
      <c r="AU43" s="25"/>
      <c r="AV43" s="49"/>
      <c r="AW43" s="23"/>
      <c r="AX43" s="24"/>
      <c r="AY43" s="25"/>
      <c r="AZ43" s="48"/>
      <c r="BA43" s="23"/>
      <c r="BB43" s="24"/>
      <c r="BC43" s="25">
        <v>1</v>
      </c>
      <c r="BD43" s="49">
        <v>1.5</v>
      </c>
      <c r="BE43" s="23"/>
      <c r="BF43" s="24"/>
      <c r="BG43" s="25"/>
      <c r="BH43" s="48"/>
      <c r="BI43" s="23"/>
      <c r="BJ43" s="24"/>
      <c r="BK43" s="25">
        <v>1</v>
      </c>
      <c r="BL43" s="49">
        <v>1</v>
      </c>
      <c r="BM43" s="23"/>
      <c r="BN43" s="24"/>
      <c r="BO43" s="25"/>
      <c r="BP43" s="48"/>
      <c r="BQ43" s="23"/>
      <c r="BR43" s="24"/>
      <c r="BS43" s="25"/>
      <c r="BT43" s="49"/>
      <c r="BU43" s="23"/>
      <c r="BV43" s="24"/>
      <c r="BW43" s="25"/>
      <c r="BX43" s="48"/>
      <c r="BY43" s="23"/>
      <c r="BZ43" s="24"/>
      <c r="CA43" s="25"/>
      <c r="CB43" s="49"/>
      <c r="CC43" s="4">
        <f>1+CC42</f>
        <v>37</v>
      </c>
      <c r="CD43" t="s">
        <v>160</v>
      </c>
      <c r="CE43" t="s">
        <v>161</v>
      </c>
      <c r="CF43" t="s">
        <v>76</v>
      </c>
      <c r="CG43" s="17">
        <f>CK43+CO43</f>
        <v>7.5</v>
      </c>
      <c r="CH43">
        <f>CL43+CP43</f>
        <v>1</v>
      </c>
      <c r="CI43">
        <f>CM43+CQ43</f>
        <v>0</v>
      </c>
      <c r="CJ43">
        <f>CN43+CR43</f>
        <v>5</v>
      </c>
      <c r="CK43" s="19">
        <f>L43+D43+T43+AB43+AJ43+AR43+AZ43+BH43+BP43+BX43</f>
        <v>5</v>
      </c>
      <c r="CL43">
        <f>I43+A43+Q43+Y43+AG43+AO43+AW43+BE43+BM43+BU43</f>
        <v>1</v>
      </c>
      <c r="CM43">
        <f>J43+B43+R43+Z43+AH43+AP43+AX43+BF43+BN43+BV43</f>
        <v>0</v>
      </c>
      <c r="CN43">
        <f>K43+C43+S43+AA43+AI43+AQ43+AY43+BG43+BO43+BW43</f>
        <v>3</v>
      </c>
      <c r="CO43" s="18">
        <f>P43+H43+X43+AF43+AN43+AV43+BD43+BL43+BT43+CB43</f>
        <v>2.5</v>
      </c>
      <c r="CP43">
        <f>M43+E43+U43+AC43+AK43+AS43+BA43+BI43+BQ43+BY43</f>
        <v>0</v>
      </c>
      <c r="CQ43">
        <f>N43+F43+V43+AD43+AL43+AT43+BB43+BJ43+BR43+BZ43</f>
        <v>0</v>
      </c>
      <c r="CR43">
        <f>O43+G43+W43+AE43+AM43+AU43+BC43+BK43+BS43+CA43</f>
        <v>2</v>
      </c>
    </row>
    <row r="44" spans="1:96" x14ac:dyDescent="0.25">
      <c r="A44" s="23"/>
      <c r="B44" s="24"/>
      <c r="C44" s="25"/>
      <c r="D44" s="48"/>
      <c r="E44" s="23"/>
      <c r="F44" s="24"/>
      <c r="G44" s="25"/>
      <c r="H44" s="49"/>
      <c r="I44" s="23"/>
      <c r="J44" s="24"/>
      <c r="K44" s="25"/>
      <c r="L44" s="48"/>
      <c r="M44" s="23"/>
      <c r="N44" s="24"/>
      <c r="O44" s="25"/>
      <c r="P44" s="49"/>
      <c r="Q44" s="23"/>
      <c r="R44" s="24"/>
      <c r="S44" s="25"/>
      <c r="T44" s="48"/>
      <c r="U44" s="23"/>
      <c r="V44" s="24"/>
      <c r="W44" s="25"/>
      <c r="X44" s="49"/>
      <c r="Y44" s="23"/>
      <c r="Z44" s="24"/>
      <c r="AA44" s="25"/>
      <c r="AB44" s="48"/>
      <c r="AC44" s="23"/>
      <c r="AD44" s="24"/>
      <c r="AE44" s="25"/>
      <c r="AF44" s="49"/>
      <c r="AG44" s="23"/>
      <c r="AH44" s="24"/>
      <c r="AI44" s="25"/>
      <c r="AJ44" s="48"/>
      <c r="AK44" s="23"/>
      <c r="AL44" s="24"/>
      <c r="AM44" s="25"/>
      <c r="AN44" s="49"/>
      <c r="AO44" s="23"/>
      <c r="AP44" s="24"/>
      <c r="AQ44" s="25"/>
      <c r="AR44" s="48"/>
      <c r="AS44" s="23"/>
      <c r="AT44" s="24"/>
      <c r="AU44" s="25"/>
      <c r="AV44" s="49"/>
      <c r="AW44" s="23"/>
      <c r="AX44" s="24"/>
      <c r="AY44" s="25"/>
      <c r="AZ44" s="48"/>
      <c r="BA44" s="23"/>
      <c r="BB44" s="24"/>
      <c r="BC44" s="25"/>
      <c r="BD44" s="49"/>
      <c r="BE44" s="23"/>
      <c r="BF44" s="24"/>
      <c r="BG44" s="25"/>
      <c r="BH44" s="48"/>
      <c r="BI44" s="23"/>
      <c r="BJ44" s="24"/>
      <c r="BK44" s="25"/>
      <c r="BL44" s="49"/>
      <c r="BM44" s="23"/>
      <c r="BN44" s="24"/>
      <c r="BO44" s="25"/>
      <c r="BP44" s="48"/>
      <c r="BQ44" s="23"/>
      <c r="BR44" s="24"/>
      <c r="BS44" s="25"/>
      <c r="BT44" s="49"/>
      <c r="BU44" s="23"/>
      <c r="BV44" s="24"/>
      <c r="BW44" s="25">
        <v>1</v>
      </c>
      <c r="BX44" s="48">
        <v>1</v>
      </c>
      <c r="BY44" s="23"/>
      <c r="BZ44" s="24"/>
      <c r="CA44" s="25"/>
      <c r="CB44" s="49"/>
      <c r="CC44" s="4">
        <f>1+CC43</f>
        <v>38</v>
      </c>
      <c r="CD44" t="s">
        <v>160</v>
      </c>
      <c r="CE44" t="s">
        <v>59</v>
      </c>
      <c r="CF44" t="s">
        <v>54</v>
      </c>
      <c r="CG44" s="17">
        <f>CK44+CO44</f>
        <v>1</v>
      </c>
      <c r="CH44">
        <f>CL44+CP44</f>
        <v>0</v>
      </c>
      <c r="CI44">
        <f>CM44+CQ44</f>
        <v>0</v>
      </c>
      <c r="CJ44">
        <f>CN44+CR44</f>
        <v>1</v>
      </c>
      <c r="CK44" s="19">
        <f>L44+D44+T44+AB44+AJ44+AR44+AZ44+BH44+BP44+BX44</f>
        <v>1</v>
      </c>
      <c r="CL44">
        <f>I44+A44+Q44+Y44+AG44+AO44+AW44+BE44+BM44+BU44</f>
        <v>0</v>
      </c>
      <c r="CM44">
        <f>J44+B44+R44+Z44+AH44+AP44+AX44+BF44+BN44+BV44</f>
        <v>0</v>
      </c>
      <c r="CN44">
        <f>K44+C44+S44+AA44+AI44+AQ44+AY44+BG44+BO44+BW44</f>
        <v>1</v>
      </c>
      <c r="CO44" s="18">
        <f>P44+H44+X44+AF44+AN44+AV44+BD44+BL44+BT44+CB44</f>
        <v>0</v>
      </c>
      <c r="CP44">
        <f>M44+E44+U44+AC44+AK44+AS44+BA44+BI44+BQ44+BY44</f>
        <v>0</v>
      </c>
      <c r="CQ44">
        <f>N44+F44+V44+AD44+AL44+AT44+BB44+BJ44+BR44+BZ44</f>
        <v>0</v>
      </c>
      <c r="CR44">
        <f>O44+G44+W44+AE44+AM44+AU44+BC44+BK44+BS44+CA44</f>
        <v>0</v>
      </c>
    </row>
    <row r="45" spans="1:96" x14ac:dyDescent="0.25">
      <c r="A45" s="23">
        <v>1</v>
      </c>
      <c r="B45" s="24"/>
      <c r="C45" s="25"/>
      <c r="D45" s="48">
        <v>4.5</v>
      </c>
      <c r="E45" s="23"/>
      <c r="F45" s="24"/>
      <c r="G45" s="25"/>
      <c r="H45" s="49"/>
      <c r="I45" s="23"/>
      <c r="J45" s="24"/>
      <c r="K45" s="25"/>
      <c r="L45" s="48"/>
      <c r="M45" s="23"/>
      <c r="N45" s="24"/>
      <c r="O45" s="25"/>
      <c r="P45" s="49"/>
      <c r="Q45" s="23"/>
      <c r="R45" s="24"/>
      <c r="S45" s="25"/>
      <c r="T45" s="48"/>
      <c r="U45" s="23"/>
      <c r="V45" s="24"/>
      <c r="W45" s="25"/>
      <c r="X45" s="49"/>
      <c r="Y45" s="23"/>
      <c r="Z45" s="24"/>
      <c r="AA45" s="25">
        <v>1</v>
      </c>
      <c r="AB45" s="48">
        <v>1</v>
      </c>
      <c r="AC45" s="23"/>
      <c r="AD45" s="24">
        <v>1</v>
      </c>
      <c r="AE45" s="25"/>
      <c r="AF45" s="49">
        <v>2</v>
      </c>
      <c r="AG45" s="23"/>
      <c r="AH45" s="24"/>
      <c r="AI45" s="25"/>
      <c r="AJ45" s="48"/>
      <c r="AK45" s="23"/>
      <c r="AL45" s="24"/>
      <c r="AM45" s="25"/>
      <c r="AN45" s="49"/>
      <c r="AO45" s="23"/>
      <c r="AP45" s="24"/>
      <c r="AQ45" s="25"/>
      <c r="AR45" s="48"/>
      <c r="AS45" s="23"/>
      <c r="AT45" s="24"/>
      <c r="AU45" s="25"/>
      <c r="AV45" s="49"/>
      <c r="AW45" s="23"/>
      <c r="AX45" s="24"/>
      <c r="AY45" s="25"/>
      <c r="AZ45" s="48"/>
      <c r="BA45" s="23"/>
      <c r="BB45" s="24"/>
      <c r="BC45" s="25"/>
      <c r="BD45" s="49"/>
      <c r="BE45" s="23"/>
      <c r="BF45" s="24"/>
      <c r="BG45" s="25"/>
      <c r="BH45" s="48"/>
      <c r="BI45" s="23"/>
      <c r="BJ45" s="24"/>
      <c r="BK45" s="25"/>
      <c r="BL45" s="49"/>
      <c r="BM45" s="23"/>
      <c r="BN45" s="24"/>
      <c r="BO45" s="25"/>
      <c r="BP45" s="48"/>
      <c r="BQ45" s="23"/>
      <c r="BR45" s="24"/>
      <c r="BS45" s="25"/>
      <c r="BT45" s="49"/>
      <c r="BU45" s="23">
        <v>1</v>
      </c>
      <c r="BV45" s="24"/>
      <c r="BW45" s="25"/>
      <c r="BX45" s="48">
        <v>3</v>
      </c>
      <c r="BY45" s="23"/>
      <c r="BZ45" s="24">
        <v>1</v>
      </c>
      <c r="CA45" s="25"/>
      <c r="CB45" s="49">
        <v>2</v>
      </c>
      <c r="CC45" s="4">
        <f>1+CC44</f>
        <v>39</v>
      </c>
      <c r="CD45" s="20" t="s">
        <v>111</v>
      </c>
      <c r="CE45" s="20" t="s">
        <v>74</v>
      </c>
      <c r="CF45" s="20" t="s">
        <v>98</v>
      </c>
      <c r="CG45" s="17">
        <f>CK45+CO45</f>
        <v>12.5</v>
      </c>
      <c r="CH45">
        <f>CL45+CP45</f>
        <v>2</v>
      </c>
      <c r="CI45">
        <f>CM45+CQ45</f>
        <v>2</v>
      </c>
      <c r="CJ45">
        <f>CN45+CR45</f>
        <v>1</v>
      </c>
      <c r="CK45" s="19">
        <f>L45+D45+T45+AB45+AJ45+AR45+AZ45+BH45+BP45+BX45</f>
        <v>8.5</v>
      </c>
      <c r="CL45">
        <f>I45+A45+Q45+Y45+AG45+AO45+AW45+BE45+BM45+BU45</f>
        <v>2</v>
      </c>
      <c r="CM45">
        <f>J45+B45+R45+Z45+AH45+AP45+AX45+BF45+BN45+BV45</f>
        <v>0</v>
      </c>
      <c r="CN45">
        <f>K45+C45+S45+AA45+AI45+AQ45+AY45+BG45+BO45+BW45</f>
        <v>1</v>
      </c>
      <c r="CO45" s="18">
        <f>P45+H45+X45+AF45+AN45+AV45+BD45+BL45+BT45+CB45</f>
        <v>4</v>
      </c>
      <c r="CP45">
        <f>M45+E45+U45+AC45+AK45+AS45+BA45+BI45+BQ45+BY45</f>
        <v>0</v>
      </c>
      <c r="CQ45">
        <f>N45+F45+V45+AD45+AL45+AT45+BB45+BJ45+BR45+BZ45</f>
        <v>2</v>
      </c>
      <c r="CR45">
        <f>O45+G45+W45+AE45+AM45+AU45+BC45+BK45+BS45+CA45</f>
        <v>0</v>
      </c>
    </row>
    <row r="46" spans="1:96" x14ac:dyDescent="0.25">
      <c r="A46" s="23"/>
      <c r="B46" s="24"/>
      <c r="C46" s="25"/>
      <c r="D46" s="48"/>
      <c r="E46" s="23"/>
      <c r="F46" s="24"/>
      <c r="G46" s="25"/>
      <c r="H46" s="49"/>
      <c r="I46" s="23"/>
      <c r="J46" s="24"/>
      <c r="K46" s="25"/>
      <c r="L46" s="48"/>
      <c r="M46" s="23"/>
      <c r="N46" s="24"/>
      <c r="O46" s="25"/>
      <c r="P46" s="49"/>
      <c r="Q46" s="23"/>
      <c r="R46" s="24"/>
      <c r="S46" s="25"/>
      <c r="T46" s="48"/>
      <c r="U46" s="23"/>
      <c r="V46" s="24"/>
      <c r="W46" s="25"/>
      <c r="X46" s="49"/>
      <c r="Y46" s="23"/>
      <c r="Z46" s="24"/>
      <c r="AA46" s="25"/>
      <c r="AB46" s="48"/>
      <c r="AC46" s="23"/>
      <c r="AD46" s="24"/>
      <c r="AE46" s="25"/>
      <c r="AF46" s="49"/>
      <c r="AG46" s="23"/>
      <c r="AH46" s="24"/>
      <c r="AI46" s="25"/>
      <c r="AJ46" s="48"/>
      <c r="AK46" s="23"/>
      <c r="AL46" s="24"/>
      <c r="AM46" s="25"/>
      <c r="AN46" s="49"/>
      <c r="AO46" s="23"/>
      <c r="AP46" s="24"/>
      <c r="AQ46" s="25"/>
      <c r="AR46" s="48"/>
      <c r="AS46" s="23"/>
      <c r="AT46" s="24"/>
      <c r="AU46" s="25"/>
      <c r="AV46" s="49"/>
      <c r="AW46" s="23"/>
      <c r="AX46" s="24"/>
      <c r="AY46" s="25"/>
      <c r="AZ46" s="48"/>
      <c r="BA46" s="23"/>
      <c r="BB46" s="24"/>
      <c r="BC46" s="25"/>
      <c r="BD46" s="49"/>
      <c r="BE46" s="23"/>
      <c r="BF46" s="24"/>
      <c r="BG46" s="25"/>
      <c r="BH46" s="48"/>
      <c r="BI46" s="23"/>
      <c r="BJ46" s="24"/>
      <c r="BK46" s="25"/>
      <c r="BL46" s="49"/>
      <c r="BM46" s="23"/>
      <c r="BN46" s="24"/>
      <c r="BO46" s="25"/>
      <c r="BP46" s="48"/>
      <c r="BQ46" s="23"/>
      <c r="BR46" s="24"/>
      <c r="BS46" s="25"/>
      <c r="BT46" s="49"/>
      <c r="BU46" s="23"/>
      <c r="BV46" s="24"/>
      <c r="BW46" s="25"/>
      <c r="BX46" s="48"/>
      <c r="BY46" s="23"/>
      <c r="BZ46" s="24"/>
      <c r="CA46" s="25"/>
      <c r="CB46" s="49"/>
      <c r="CC46" s="4">
        <f>1+CC45</f>
        <v>40</v>
      </c>
      <c r="CD46" s="21" t="s">
        <v>112</v>
      </c>
      <c r="CE46" s="21" t="s">
        <v>113</v>
      </c>
      <c r="CF46" s="21" t="s">
        <v>60</v>
      </c>
      <c r="CG46" s="17">
        <f>CK46+CO46</f>
        <v>0</v>
      </c>
      <c r="CH46">
        <f>CL46+CP46</f>
        <v>0</v>
      </c>
      <c r="CI46">
        <f>CM46+CQ46</f>
        <v>0</v>
      </c>
      <c r="CJ46">
        <f>CN46+CR46</f>
        <v>0</v>
      </c>
      <c r="CK46" s="19">
        <f>L46+D46+T46+AB46+AJ46+AR46+AZ46+BH46+BP46+BX46</f>
        <v>0</v>
      </c>
      <c r="CL46">
        <f>I46+A46+Q46+Y46+AG46+AO46+AW46+BE46+BM46+BU46</f>
        <v>0</v>
      </c>
      <c r="CM46">
        <f>J46+B46+R46+Z46+AH46+AP46+AX46+BF46+BN46+BV46</f>
        <v>0</v>
      </c>
      <c r="CN46">
        <f>K46+C46+S46+AA46+AI46+AQ46+AY46+BG46+BO46+BW46</f>
        <v>0</v>
      </c>
      <c r="CO46" s="18">
        <f>P46+H46+X46+AF46+AN46+AV46+BD46+BL46+BT46+CB46</f>
        <v>0</v>
      </c>
      <c r="CP46">
        <f>M46+E46+U46+AC46+AK46+AS46+BA46+BI46+BQ46+BY46</f>
        <v>0</v>
      </c>
      <c r="CQ46">
        <f>N46+F46+V46+AD46+AL46+AT46+BB46+BJ46+BR46+BZ46</f>
        <v>0</v>
      </c>
      <c r="CR46">
        <f>O46+G46+W46+AE46+AM46+AU46+BC46+BK46+BS46+CA46</f>
        <v>0</v>
      </c>
    </row>
    <row r="47" spans="1:96" x14ac:dyDescent="0.25">
      <c r="A47" s="23"/>
      <c r="B47" s="24"/>
      <c r="C47" s="25"/>
      <c r="D47" s="48"/>
      <c r="E47" s="23"/>
      <c r="F47" s="24"/>
      <c r="G47" s="25"/>
      <c r="H47" s="49"/>
      <c r="I47" s="23"/>
      <c r="J47" s="24"/>
      <c r="K47" s="25"/>
      <c r="L47" s="48"/>
      <c r="M47" s="23"/>
      <c r="N47" s="24"/>
      <c r="O47" s="25"/>
      <c r="P47" s="49"/>
      <c r="Q47" s="23"/>
      <c r="R47" s="24"/>
      <c r="S47" s="25"/>
      <c r="T47" s="48"/>
      <c r="U47" s="23">
        <v>1</v>
      </c>
      <c r="V47" s="24"/>
      <c r="W47" s="25"/>
      <c r="X47" s="49">
        <v>3</v>
      </c>
      <c r="Y47" s="23"/>
      <c r="Z47" s="24"/>
      <c r="AA47" s="25"/>
      <c r="AB47" s="48"/>
      <c r="AC47" s="23">
        <v>1</v>
      </c>
      <c r="AD47" s="24"/>
      <c r="AE47" s="25"/>
      <c r="AF47" s="49">
        <v>3</v>
      </c>
      <c r="AG47" s="23"/>
      <c r="AH47" s="24"/>
      <c r="AI47" s="25"/>
      <c r="AJ47" s="48"/>
      <c r="AK47" s="23">
        <v>1</v>
      </c>
      <c r="AL47" s="24"/>
      <c r="AM47" s="25"/>
      <c r="AN47" s="49">
        <v>3</v>
      </c>
      <c r="AO47" s="23"/>
      <c r="AP47" s="24"/>
      <c r="AQ47" s="25"/>
      <c r="AR47" s="48"/>
      <c r="AS47" s="23"/>
      <c r="AT47" s="24"/>
      <c r="AU47" s="25"/>
      <c r="AV47" s="49"/>
      <c r="AW47" s="23"/>
      <c r="AX47" s="24"/>
      <c r="AY47" s="25">
        <v>1</v>
      </c>
      <c r="AZ47" s="48">
        <v>1.5</v>
      </c>
      <c r="BA47" s="23">
        <v>1</v>
      </c>
      <c r="BB47" s="24"/>
      <c r="BC47" s="25"/>
      <c r="BD47" s="49">
        <v>4.5</v>
      </c>
      <c r="BE47" s="23"/>
      <c r="BF47" s="24"/>
      <c r="BG47" s="25"/>
      <c r="BH47" s="48"/>
      <c r="BI47" s="23"/>
      <c r="BJ47" s="24"/>
      <c r="BK47" s="25"/>
      <c r="BL47" s="49"/>
      <c r="BM47" s="23"/>
      <c r="BN47" s="24"/>
      <c r="BO47" s="25">
        <v>1</v>
      </c>
      <c r="BP47" s="48">
        <v>0.5</v>
      </c>
      <c r="BQ47" s="23"/>
      <c r="BR47" s="24">
        <v>1</v>
      </c>
      <c r="BS47" s="25"/>
      <c r="BT47" s="49">
        <v>1</v>
      </c>
      <c r="BU47" s="23"/>
      <c r="BV47" s="24"/>
      <c r="BW47" s="25"/>
      <c r="BX47" s="48"/>
      <c r="BY47" s="23"/>
      <c r="BZ47" s="24"/>
      <c r="CA47" s="25"/>
      <c r="CB47" s="49"/>
      <c r="CC47" s="4">
        <f>1+CC46</f>
        <v>41</v>
      </c>
      <c r="CD47" s="20" t="s">
        <v>114</v>
      </c>
      <c r="CE47" s="20" t="s">
        <v>115</v>
      </c>
      <c r="CF47" s="20" t="s">
        <v>23</v>
      </c>
      <c r="CG47" s="17">
        <f>CK47+CO47</f>
        <v>16.5</v>
      </c>
      <c r="CH47">
        <f>CL47+CP47</f>
        <v>4</v>
      </c>
      <c r="CI47">
        <f>CM47+CQ47</f>
        <v>1</v>
      </c>
      <c r="CJ47">
        <f>CN47+CR47</f>
        <v>2</v>
      </c>
      <c r="CK47" s="19">
        <f>L47+D47+T47+AB47+AJ47+AR47+AZ47+BH47+BP47+BX47</f>
        <v>2</v>
      </c>
      <c r="CL47">
        <f>I47+A47+Q47+Y47+AG47+AO47+AW47+BE47+BM47+BU47</f>
        <v>0</v>
      </c>
      <c r="CM47">
        <f>J47+B47+R47+Z47+AH47+AP47+AX47+BF47+BN47+BV47</f>
        <v>0</v>
      </c>
      <c r="CN47">
        <f>K47+C47+S47+AA47+AI47+AQ47+AY47+BG47+BO47+BW47</f>
        <v>2</v>
      </c>
      <c r="CO47" s="18">
        <f>P47+H47+X47+AF47+AN47+AV47+BD47+BL47+BT47+CB47</f>
        <v>14.5</v>
      </c>
      <c r="CP47">
        <f>M47+E47+U47+AC47+AK47+AS47+BA47+BI47+BQ47+BY47</f>
        <v>4</v>
      </c>
      <c r="CQ47">
        <f>N47+F47+V47+AD47+AL47+AT47+BB47+BJ47+BR47+BZ47</f>
        <v>1</v>
      </c>
      <c r="CR47">
        <f>O47+G47+W47+AE47+AM47+AU47+BC47+BK47+BS47+CA47</f>
        <v>0</v>
      </c>
    </row>
    <row r="48" spans="1:96" x14ac:dyDescent="0.25">
      <c r="A48" s="23"/>
      <c r="B48" s="24"/>
      <c r="C48" s="25"/>
      <c r="D48" s="48"/>
      <c r="E48" s="23"/>
      <c r="F48" s="24"/>
      <c r="G48" s="25"/>
      <c r="H48" s="49"/>
      <c r="I48" s="23"/>
      <c r="J48" s="24"/>
      <c r="K48" s="25"/>
      <c r="L48" s="48"/>
      <c r="M48" s="23"/>
      <c r="N48" s="24"/>
      <c r="O48" s="25"/>
      <c r="P48" s="49"/>
      <c r="Q48" s="23"/>
      <c r="R48" s="24"/>
      <c r="S48" s="25"/>
      <c r="T48" s="48"/>
      <c r="U48" s="23"/>
      <c r="V48" s="24"/>
      <c r="W48" s="25"/>
      <c r="X48" s="49"/>
      <c r="Y48" s="23"/>
      <c r="Z48" s="24"/>
      <c r="AA48" s="25"/>
      <c r="AB48" s="48"/>
      <c r="AC48" s="23"/>
      <c r="AD48" s="24"/>
      <c r="AE48" s="25"/>
      <c r="AF48" s="49"/>
      <c r="AG48" s="23"/>
      <c r="AH48" s="24"/>
      <c r="AI48" s="25"/>
      <c r="AJ48" s="48"/>
      <c r="AK48" s="23"/>
      <c r="AL48" s="24"/>
      <c r="AM48" s="25"/>
      <c r="AN48" s="49"/>
      <c r="AO48" s="23"/>
      <c r="AP48" s="24"/>
      <c r="AQ48" s="25"/>
      <c r="AR48" s="48"/>
      <c r="AS48" s="23"/>
      <c r="AT48" s="24"/>
      <c r="AU48" s="25"/>
      <c r="AV48" s="49"/>
      <c r="AW48" s="23"/>
      <c r="AX48" s="24"/>
      <c r="AY48" s="25"/>
      <c r="AZ48" s="48"/>
      <c r="BA48" s="23"/>
      <c r="BB48" s="24"/>
      <c r="BC48" s="25"/>
      <c r="BD48" s="49"/>
      <c r="BE48" s="23"/>
      <c r="BF48" s="24"/>
      <c r="BG48" s="25"/>
      <c r="BH48" s="48"/>
      <c r="BI48" s="23"/>
      <c r="BJ48" s="24"/>
      <c r="BK48" s="25"/>
      <c r="BL48" s="49"/>
      <c r="BM48" s="23"/>
      <c r="BN48" s="24"/>
      <c r="BO48" s="25"/>
      <c r="BP48" s="48"/>
      <c r="BQ48" s="23"/>
      <c r="BR48" s="24"/>
      <c r="BS48" s="25"/>
      <c r="BT48" s="49"/>
      <c r="BU48" s="23"/>
      <c r="BV48" s="24"/>
      <c r="BW48" s="25"/>
      <c r="BX48" s="48"/>
      <c r="BY48" s="23"/>
      <c r="BZ48" s="24"/>
      <c r="CA48" s="25"/>
      <c r="CB48" s="49"/>
      <c r="CC48" s="4">
        <f>1+CC47</f>
        <v>42</v>
      </c>
      <c r="CD48" s="20" t="s">
        <v>116</v>
      </c>
      <c r="CE48" s="20" t="s">
        <v>117</v>
      </c>
      <c r="CF48" s="20" t="s">
        <v>118</v>
      </c>
      <c r="CG48" s="17">
        <f>CK48+CO48</f>
        <v>0</v>
      </c>
      <c r="CH48">
        <f>CL48+CP48</f>
        <v>0</v>
      </c>
      <c r="CI48">
        <f>CM48+CQ48</f>
        <v>0</v>
      </c>
      <c r="CJ48">
        <f>CN48+CR48</f>
        <v>0</v>
      </c>
      <c r="CK48" s="19">
        <f>L48+D48+T48+AB48+AJ48+AR48+AZ48+BH48+BP48+BX48</f>
        <v>0</v>
      </c>
      <c r="CL48">
        <f>I48+A48+Q48+Y48+AG48+AO48+AW48+BE48+BM48+BU48</f>
        <v>0</v>
      </c>
      <c r="CM48">
        <f>J48+B48+R48+Z48+AH48+AP48+AX48+BF48+BN48+BV48</f>
        <v>0</v>
      </c>
      <c r="CN48">
        <f>K48+C48+S48+AA48+AI48+AQ48+AY48+BG48+BO48+BW48</f>
        <v>0</v>
      </c>
      <c r="CO48" s="18">
        <f>P48+H48+X48+AF48+AN48+AV48+BD48+BL48+BT48+CB48</f>
        <v>0</v>
      </c>
      <c r="CP48">
        <f>M48+E48+U48+AC48+AK48+AS48+BA48+BI48+BQ48+BY48</f>
        <v>0</v>
      </c>
      <c r="CQ48">
        <f>N48+F48+V48+AD48+AL48+AT48+BB48+BJ48+BR48+BZ48</f>
        <v>0</v>
      </c>
      <c r="CR48">
        <f>O48+G48+W48+AE48+AM48+AU48+BC48+BK48+BS48+CA48</f>
        <v>0</v>
      </c>
    </row>
    <row r="49" spans="1:96" x14ac:dyDescent="0.25">
      <c r="A49" s="23"/>
      <c r="B49" s="24"/>
      <c r="C49" s="25"/>
      <c r="D49" s="48"/>
      <c r="E49" s="23"/>
      <c r="F49" s="24"/>
      <c r="G49" s="25"/>
      <c r="H49" s="49"/>
      <c r="I49" s="23"/>
      <c r="J49" s="24"/>
      <c r="K49" s="25"/>
      <c r="L49" s="48"/>
      <c r="M49" s="23"/>
      <c r="N49" s="24"/>
      <c r="O49" s="25"/>
      <c r="P49" s="49"/>
      <c r="Q49" s="23"/>
      <c r="R49" s="24"/>
      <c r="S49" s="25"/>
      <c r="T49" s="48"/>
      <c r="U49" s="23"/>
      <c r="V49" s="24"/>
      <c r="W49" s="25"/>
      <c r="X49" s="49"/>
      <c r="Y49" s="23"/>
      <c r="Z49" s="24"/>
      <c r="AA49" s="25"/>
      <c r="AB49" s="48"/>
      <c r="AC49" s="23"/>
      <c r="AD49" s="24"/>
      <c r="AE49" s="25"/>
      <c r="AF49" s="49"/>
      <c r="AG49" s="23"/>
      <c r="AH49" s="24"/>
      <c r="AI49" s="25"/>
      <c r="AJ49" s="48"/>
      <c r="AK49" s="23"/>
      <c r="AL49" s="24"/>
      <c r="AM49" s="25"/>
      <c r="AN49" s="49"/>
      <c r="AO49" s="23"/>
      <c r="AP49" s="24"/>
      <c r="AQ49" s="25"/>
      <c r="AR49" s="48"/>
      <c r="AS49" s="23"/>
      <c r="AT49" s="24"/>
      <c r="AU49" s="25"/>
      <c r="AV49" s="49"/>
      <c r="AW49" s="23"/>
      <c r="AX49" s="24"/>
      <c r="AY49" s="25"/>
      <c r="AZ49" s="48"/>
      <c r="BA49" s="23"/>
      <c r="BB49" s="24"/>
      <c r="BC49" s="25"/>
      <c r="BD49" s="49"/>
      <c r="BE49" s="23"/>
      <c r="BF49" s="24"/>
      <c r="BG49" s="25"/>
      <c r="BH49" s="48"/>
      <c r="BI49" s="23"/>
      <c r="BJ49" s="24"/>
      <c r="BK49" s="25"/>
      <c r="BL49" s="49"/>
      <c r="BM49" s="23"/>
      <c r="BN49" s="24"/>
      <c r="BO49" s="25"/>
      <c r="BP49" s="48"/>
      <c r="BQ49" s="23"/>
      <c r="BR49" s="24"/>
      <c r="BS49" s="25"/>
      <c r="BT49" s="49"/>
      <c r="BU49" s="23"/>
      <c r="BV49" s="24"/>
      <c r="BW49" s="25"/>
      <c r="BX49" s="48"/>
      <c r="BY49" s="23"/>
      <c r="BZ49" s="24"/>
      <c r="CA49" s="25"/>
      <c r="CB49" s="49"/>
      <c r="CC49" s="4">
        <f>1+CC48</f>
        <v>43</v>
      </c>
      <c r="CD49" t="s">
        <v>119</v>
      </c>
      <c r="CE49" t="s">
        <v>59</v>
      </c>
      <c r="CF49" t="s">
        <v>21</v>
      </c>
      <c r="CG49" s="17">
        <f>CK49+CO49</f>
        <v>0</v>
      </c>
      <c r="CH49">
        <f>CL49+CP49</f>
        <v>0</v>
      </c>
      <c r="CI49">
        <f>CM49+CQ49</f>
        <v>0</v>
      </c>
      <c r="CJ49">
        <f>CN49+CR49</f>
        <v>0</v>
      </c>
      <c r="CK49" s="19">
        <f>L49+D49+T49+AB49+AJ49+AR49+AZ49+BH49+BP49+BX49</f>
        <v>0</v>
      </c>
      <c r="CL49">
        <f>I49+A49+Q49+Y49+AG49+AO49+AW49+BE49+BM49+BU49</f>
        <v>0</v>
      </c>
      <c r="CM49">
        <f>J49+B49+R49+Z49+AH49+AP49+AX49+BF49+BN49+BV49</f>
        <v>0</v>
      </c>
      <c r="CN49">
        <f>K49+C49+S49+AA49+AI49+AQ49+AY49+BG49+BO49+BW49</f>
        <v>0</v>
      </c>
      <c r="CO49" s="18">
        <f>P49+H49+X49+AF49+AN49+AV49+BD49+BL49+BT49+CB49</f>
        <v>0</v>
      </c>
      <c r="CP49">
        <f>M49+E49+U49+AC49+AK49+AS49+BA49+BI49+BQ49+BY49</f>
        <v>0</v>
      </c>
      <c r="CQ49">
        <f>N49+F49+V49+AD49+AL49+AT49+BB49+BJ49+BR49+BZ49</f>
        <v>0</v>
      </c>
      <c r="CR49">
        <f>O49+G49+W49+AE49+AM49+AU49+BC49+BK49+BS49+CA49</f>
        <v>0</v>
      </c>
    </row>
    <row r="50" spans="1:96" x14ac:dyDescent="0.25">
      <c r="A50" s="23"/>
      <c r="B50" s="24"/>
      <c r="C50" s="25"/>
      <c r="D50" s="48"/>
      <c r="E50" s="23"/>
      <c r="F50" s="24"/>
      <c r="G50" s="25"/>
      <c r="H50" s="49"/>
      <c r="I50" s="23"/>
      <c r="J50" s="24"/>
      <c r="K50" s="25"/>
      <c r="L50" s="48"/>
      <c r="M50" s="23"/>
      <c r="N50" s="24"/>
      <c r="O50" s="25"/>
      <c r="P50" s="49"/>
      <c r="Q50" s="23"/>
      <c r="R50" s="24"/>
      <c r="S50" s="25"/>
      <c r="T50" s="48"/>
      <c r="U50" s="23"/>
      <c r="V50" s="24">
        <v>1</v>
      </c>
      <c r="W50" s="25"/>
      <c r="X50" s="49">
        <v>2</v>
      </c>
      <c r="Y50" s="23"/>
      <c r="Z50" s="24"/>
      <c r="AA50" s="25"/>
      <c r="AB50" s="48"/>
      <c r="AC50" s="23"/>
      <c r="AD50" s="24"/>
      <c r="AE50" s="25"/>
      <c r="AF50" s="49"/>
      <c r="AG50" s="23"/>
      <c r="AH50" s="24"/>
      <c r="AI50" s="25"/>
      <c r="AJ50" s="48"/>
      <c r="AK50" s="23"/>
      <c r="AL50" s="24"/>
      <c r="AM50" s="25"/>
      <c r="AN50" s="49"/>
      <c r="AO50" s="23"/>
      <c r="AP50" s="24"/>
      <c r="AQ50" s="25"/>
      <c r="AR50" s="48"/>
      <c r="AS50" s="23"/>
      <c r="AT50" s="24"/>
      <c r="AU50" s="25"/>
      <c r="AV50" s="49"/>
      <c r="AW50" s="23"/>
      <c r="AX50" s="24"/>
      <c r="AY50" s="25"/>
      <c r="AZ50" s="48"/>
      <c r="BA50" s="23"/>
      <c r="BB50" s="24">
        <v>1</v>
      </c>
      <c r="BC50" s="25"/>
      <c r="BD50" s="49">
        <v>3</v>
      </c>
      <c r="BE50" s="23"/>
      <c r="BF50" s="24"/>
      <c r="BG50" s="25"/>
      <c r="BH50" s="48"/>
      <c r="BI50" s="23"/>
      <c r="BJ50" s="24"/>
      <c r="BK50" s="25"/>
      <c r="BL50" s="49"/>
      <c r="BM50" s="23"/>
      <c r="BN50" s="24"/>
      <c r="BO50" s="25"/>
      <c r="BP50" s="48"/>
      <c r="BQ50" s="23"/>
      <c r="BR50" s="24"/>
      <c r="BS50" s="25"/>
      <c r="BT50" s="49"/>
      <c r="BU50" s="23"/>
      <c r="BV50" s="24"/>
      <c r="BW50" s="25"/>
      <c r="BX50" s="48"/>
      <c r="BY50" s="23"/>
      <c r="BZ50" s="24"/>
      <c r="CA50" s="25"/>
      <c r="CB50" s="49"/>
      <c r="CC50" s="4">
        <f>1+CC49</f>
        <v>44</v>
      </c>
      <c r="CD50" s="20" t="s">
        <v>39</v>
      </c>
      <c r="CE50" s="20" t="s">
        <v>58</v>
      </c>
      <c r="CF50" s="20" t="s">
        <v>23</v>
      </c>
      <c r="CG50" s="17">
        <f>CK50+CO50</f>
        <v>5</v>
      </c>
      <c r="CH50">
        <f>CL50+CP50</f>
        <v>0</v>
      </c>
      <c r="CI50">
        <f>CM50+CQ50</f>
        <v>2</v>
      </c>
      <c r="CJ50">
        <f>CN50+CR50</f>
        <v>0</v>
      </c>
      <c r="CK50" s="19">
        <f>L50+D50+T50+AB50+AJ50+AR50+AZ50+BH50+BP50+BX50</f>
        <v>0</v>
      </c>
      <c r="CL50">
        <f>I50+A50+Q50+Y50+AG50+AO50+AW50+BE50+BM50+BU50</f>
        <v>0</v>
      </c>
      <c r="CM50">
        <f>J50+B50+R50+Z50+AH50+AP50+AX50+BF50+BN50+BV50</f>
        <v>0</v>
      </c>
      <c r="CN50">
        <f>K50+C50+S50+AA50+AI50+AQ50+AY50+BG50+BO50+BW50</f>
        <v>0</v>
      </c>
      <c r="CO50" s="18">
        <f>P50+H50+X50+AF50+AN50+AV50+BD50+BL50+BT50+CB50</f>
        <v>5</v>
      </c>
      <c r="CP50">
        <f>M50+E50+U50+AC50+AK50+AS50+BA50+BI50+BQ50+BY50</f>
        <v>0</v>
      </c>
      <c r="CQ50">
        <f>N50+F50+V50+AD50+AL50+AT50+BB50+BJ50+BR50+BZ50</f>
        <v>2</v>
      </c>
      <c r="CR50">
        <f>O50+G50+W50+AE50+AM50+AU50+BC50+BK50+BS50+CA50</f>
        <v>0</v>
      </c>
    </row>
    <row r="51" spans="1:96" x14ac:dyDescent="0.25">
      <c r="A51" s="23"/>
      <c r="B51" s="24"/>
      <c r="C51" s="25"/>
      <c r="D51" s="48"/>
      <c r="E51" s="23"/>
      <c r="F51" s="24"/>
      <c r="G51" s="25"/>
      <c r="H51" s="49"/>
      <c r="I51" s="23"/>
      <c r="J51" s="24"/>
      <c r="K51" s="25"/>
      <c r="L51" s="48"/>
      <c r="M51" s="23"/>
      <c r="N51" s="24"/>
      <c r="O51" s="25"/>
      <c r="P51" s="49"/>
      <c r="Q51" s="23"/>
      <c r="R51" s="24"/>
      <c r="S51" s="25"/>
      <c r="T51" s="48"/>
      <c r="U51" s="23"/>
      <c r="V51" s="24"/>
      <c r="W51" s="25"/>
      <c r="X51" s="49"/>
      <c r="Y51" s="23"/>
      <c r="Z51" s="24"/>
      <c r="AA51" s="25"/>
      <c r="AB51" s="48"/>
      <c r="AC51" s="23"/>
      <c r="AD51" s="24"/>
      <c r="AE51" s="25"/>
      <c r="AF51" s="49"/>
      <c r="AG51" s="23"/>
      <c r="AH51" s="24"/>
      <c r="AI51" s="25"/>
      <c r="AJ51" s="48"/>
      <c r="AK51" s="23"/>
      <c r="AL51" s="24"/>
      <c r="AM51" s="25"/>
      <c r="AN51" s="49"/>
      <c r="AO51" s="23"/>
      <c r="AP51" s="24"/>
      <c r="AQ51" s="25"/>
      <c r="AR51" s="48"/>
      <c r="AS51" s="23"/>
      <c r="AT51" s="24"/>
      <c r="AU51" s="25"/>
      <c r="AV51" s="49"/>
      <c r="AW51" s="23"/>
      <c r="AX51" s="24"/>
      <c r="AY51" s="25"/>
      <c r="AZ51" s="48"/>
      <c r="BA51" s="23"/>
      <c r="BB51" s="24"/>
      <c r="BC51" s="25"/>
      <c r="BD51" s="49"/>
      <c r="BE51" s="23"/>
      <c r="BF51" s="24"/>
      <c r="BG51" s="25"/>
      <c r="BH51" s="48"/>
      <c r="BI51" s="23"/>
      <c r="BJ51" s="24"/>
      <c r="BK51" s="25"/>
      <c r="BL51" s="49"/>
      <c r="BM51" s="23"/>
      <c r="BN51" s="24"/>
      <c r="BO51" s="25"/>
      <c r="BP51" s="48"/>
      <c r="BQ51" s="23"/>
      <c r="BR51" s="24"/>
      <c r="BS51" s="25"/>
      <c r="BT51" s="49"/>
      <c r="BU51" s="23"/>
      <c r="BV51" s="24"/>
      <c r="BW51" s="25"/>
      <c r="BX51" s="48"/>
      <c r="BY51" s="23"/>
      <c r="BZ51" s="24"/>
      <c r="CA51" s="25"/>
      <c r="CB51" s="49"/>
      <c r="CC51" s="4">
        <f>1+CC50</f>
        <v>45</v>
      </c>
      <c r="CD51" t="s">
        <v>120</v>
      </c>
      <c r="CE51" t="s">
        <v>121</v>
      </c>
      <c r="CF51" t="s">
        <v>122</v>
      </c>
      <c r="CG51" s="17">
        <f>CK51+CO51</f>
        <v>0</v>
      </c>
      <c r="CH51">
        <f>CL51+CP51</f>
        <v>0</v>
      </c>
      <c r="CI51">
        <f>CM51+CQ51</f>
        <v>0</v>
      </c>
      <c r="CJ51">
        <f>CN51+CR51</f>
        <v>0</v>
      </c>
      <c r="CK51" s="19">
        <f>L51+D51+T51+AB51+AJ51+AR51+AZ51+BH51+BP51+BX51</f>
        <v>0</v>
      </c>
      <c r="CL51">
        <f>I51+A51+Q51+Y51+AG51+AO51+AW51+BE51+BM51+BU51</f>
        <v>0</v>
      </c>
      <c r="CM51">
        <f>J51+B51+R51+Z51+AH51+AP51+AX51+BF51+BN51+BV51</f>
        <v>0</v>
      </c>
      <c r="CN51">
        <f>K51+C51+S51+AA51+AI51+AQ51+AY51+BG51+BO51+BW51</f>
        <v>0</v>
      </c>
      <c r="CO51" s="18">
        <f>P51+H51+X51+AF51+AN51+AV51+BD51+BL51+BT51+CB51</f>
        <v>0</v>
      </c>
      <c r="CP51">
        <f>M51+E51+U51+AC51+AK51+AS51+BA51+BI51+BQ51+BY51</f>
        <v>0</v>
      </c>
      <c r="CQ51">
        <f>N51+F51+V51+AD51+AL51+AT51+BB51+BJ51+BR51+BZ51</f>
        <v>0</v>
      </c>
      <c r="CR51">
        <f>O51+G51+W51+AE51+AM51+AU51+BC51+BK51+BS51+CA51</f>
        <v>0</v>
      </c>
    </row>
    <row r="52" spans="1:96" x14ac:dyDescent="0.25">
      <c r="A52" s="23"/>
      <c r="B52" s="24"/>
      <c r="C52" s="25"/>
      <c r="D52" s="48"/>
      <c r="E52" s="23"/>
      <c r="F52" s="24"/>
      <c r="G52" s="25"/>
      <c r="H52" s="49"/>
      <c r="I52" s="23"/>
      <c r="J52" s="24"/>
      <c r="K52" s="25"/>
      <c r="L52" s="48"/>
      <c r="M52" s="23"/>
      <c r="N52" s="24"/>
      <c r="O52" s="25"/>
      <c r="P52" s="49"/>
      <c r="Q52" s="23"/>
      <c r="R52" s="24">
        <v>1</v>
      </c>
      <c r="S52" s="25"/>
      <c r="T52" s="48">
        <v>2</v>
      </c>
      <c r="U52" s="23"/>
      <c r="V52" s="24">
        <v>1</v>
      </c>
      <c r="W52" s="25"/>
      <c r="X52" s="49">
        <v>2</v>
      </c>
      <c r="Y52" s="23"/>
      <c r="Z52" s="24"/>
      <c r="AA52" s="25"/>
      <c r="AB52" s="48"/>
      <c r="AC52" s="23"/>
      <c r="AD52" s="24"/>
      <c r="AE52" s="25"/>
      <c r="AF52" s="49"/>
      <c r="AG52" s="23"/>
      <c r="AH52" s="24"/>
      <c r="AI52" s="25"/>
      <c r="AJ52" s="48"/>
      <c r="AK52" s="23"/>
      <c r="AL52" s="24"/>
      <c r="AM52" s="25">
        <v>1</v>
      </c>
      <c r="AN52" s="49">
        <v>1</v>
      </c>
      <c r="AO52" s="23"/>
      <c r="AP52" s="24"/>
      <c r="AQ52" s="25"/>
      <c r="AR52" s="48"/>
      <c r="AS52" s="23"/>
      <c r="AT52" s="24"/>
      <c r="AU52" s="25"/>
      <c r="AV52" s="49"/>
      <c r="AW52" s="23"/>
      <c r="AX52" s="24"/>
      <c r="AY52" s="25"/>
      <c r="AZ52" s="48"/>
      <c r="BA52" s="23"/>
      <c r="BB52" s="24"/>
      <c r="BC52" s="25">
        <v>1</v>
      </c>
      <c r="BD52" s="49">
        <v>1.5</v>
      </c>
      <c r="BE52" s="23"/>
      <c r="BF52" s="24"/>
      <c r="BG52" s="25"/>
      <c r="BH52" s="48"/>
      <c r="BI52" s="23"/>
      <c r="BJ52" s="24"/>
      <c r="BK52" s="25"/>
      <c r="BL52" s="49"/>
      <c r="BM52" s="23"/>
      <c r="BN52" s="24"/>
      <c r="BO52" s="25"/>
      <c r="BP52" s="48"/>
      <c r="BQ52" s="23"/>
      <c r="BR52" s="24"/>
      <c r="BS52" s="25"/>
      <c r="BT52" s="49"/>
      <c r="BU52" s="23"/>
      <c r="BV52" s="24"/>
      <c r="BW52" s="25"/>
      <c r="BX52" s="48"/>
      <c r="BY52" s="23"/>
      <c r="BZ52" s="24"/>
      <c r="CA52" s="25"/>
      <c r="CB52" s="49"/>
      <c r="CC52" s="4">
        <f>1+CC51</f>
        <v>46</v>
      </c>
      <c r="CD52" s="20" t="s">
        <v>123</v>
      </c>
      <c r="CE52" s="20" t="s">
        <v>40</v>
      </c>
      <c r="CF52" s="20" t="s">
        <v>23</v>
      </c>
      <c r="CG52" s="17">
        <f>CK52+CO52</f>
        <v>6.5</v>
      </c>
      <c r="CH52">
        <f>CL52+CP52</f>
        <v>0</v>
      </c>
      <c r="CI52">
        <f>CM52+CQ52</f>
        <v>2</v>
      </c>
      <c r="CJ52">
        <f>CN52+CR52</f>
        <v>2</v>
      </c>
      <c r="CK52" s="19">
        <f>L52+D52+T52+AB52+AJ52+AR52+AZ52+BH52+BP52+BX52</f>
        <v>2</v>
      </c>
      <c r="CL52">
        <f>I52+A52+Q52+Y52+AG52+AO52+AW52+BE52+BM52+BU52</f>
        <v>0</v>
      </c>
      <c r="CM52">
        <f>J52+B52+R52+Z52+AH52+AP52+AX52+BF52+BN52+BV52</f>
        <v>1</v>
      </c>
      <c r="CN52">
        <f>K52+C52+S52+AA52+AI52+AQ52+AY52+BG52+BO52+BW52</f>
        <v>0</v>
      </c>
      <c r="CO52" s="18">
        <f>P52+H52+X52+AF52+AN52+AV52+BD52+BL52+BT52+CB52</f>
        <v>4.5</v>
      </c>
      <c r="CP52">
        <f>M52+E52+U52+AC52+AK52+AS52+BA52+BI52+BQ52+BY52</f>
        <v>0</v>
      </c>
      <c r="CQ52">
        <f>N52+F52+V52+AD52+AL52+AT52+BB52+BJ52+BR52+BZ52</f>
        <v>1</v>
      </c>
      <c r="CR52">
        <f>O52+G52+W52+AE52+AM52+AU52+BC52+BK52+BS52+CA52</f>
        <v>2</v>
      </c>
    </row>
    <row r="53" spans="1:96" x14ac:dyDescent="0.25">
      <c r="A53" s="23"/>
      <c r="B53" s="24"/>
      <c r="C53" s="25"/>
      <c r="D53" s="48"/>
      <c r="E53" s="23"/>
      <c r="F53" s="24"/>
      <c r="G53" s="25"/>
      <c r="H53" s="49"/>
      <c r="I53" s="23"/>
      <c r="J53" s="24"/>
      <c r="K53" s="25">
        <v>1</v>
      </c>
      <c r="L53" s="48">
        <v>0.5</v>
      </c>
      <c r="M53" s="23"/>
      <c r="N53" s="24"/>
      <c r="O53" s="25"/>
      <c r="P53" s="49"/>
      <c r="Q53" s="23"/>
      <c r="R53" s="24"/>
      <c r="S53" s="25"/>
      <c r="T53" s="48"/>
      <c r="U53" s="23"/>
      <c r="V53" s="24"/>
      <c r="W53" s="25"/>
      <c r="X53" s="49"/>
      <c r="Y53" s="23"/>
      <c r="Z53" s="24"/>
      <c r="AA53" s="25"/>
      <c r="AB53" s="48"/>
      <c r="AC53" s="23"/>
      <c r="AD53" s="24"/>
      <c r="AE53" s="25"/>
      <c r="AF53" s="49"/>
      <c r="AG53" s="23"/>
      <c r="AH53" s="24"/>
      <c r="AI53" s="25"/>
      <c r="AJ53" s="48"/>
      <c r="AK53" s="23"/>
      <c r="AL53" s="24"/>
      <c r="AM53" s="25"/>
      <c r="AN53" s="49"/>
      <c r="AO53" s="23"/>
      <c r="AP53" s="24"/>
      <c r="AQ53" s="25"/>
      <c r="AR53" s="48"/>
      <c r="AS53" s="23"/>
      <c r="AT53" s="24"/>
      <c r="AU53" s="25"/>
      <c r="AV53" s="49"/>
      <c r="AW53" s="23"/>
      <c r="AX53" s="24"/>
      <c r="AY53" s="25"/>
      <c r="AZ53" s="48"/>
      <c r="BA53" s="23"/>
      <c r="BB53" s="24"/>
      <c r="BC53" s="25"/>
      <c r="BD53" s="49"/>
      <c r="BE53" s="23"/>
      <c r="BF53" s="24"/>
      <c r="BG53" s="25"/>
      <c r="BH53" s="48"/>
      <c r="BI53" s="23"/>
      <c r="BJ53" s="24"/>
      <c r="BK53" s="25"/>
      <c r="BL53" s="49"/>
      <c r="BM53" s="23"/>
      <c r="BN53" s="24"/>
      <c r="BO53" s="25"/>
      <c r="BP53" s="48"/>
      <c r="BQ53" s="23"/>
      <c r="BR53" s="24"/>
      <c r="BS53" s="25"/>
      <c r="BT53" s="49"/>
      <c r="BU53" s="23"/>
      <c r="BV53" s="24"/>
      <c r="BW53" s="25"/>
      <c r="BX53" s="48"/>
      <c r="BY53" s="23"/>
      <c r="BZ53" s="24"/>
      <c r="CA53" s="25"/>
      <c r="CB53" s="49"/>
      <c r="CC53" s="4">
        <f>1+CC52</f>
        <v>47</v>
      </c>
      <c r="CD53" t="s">
        <v>159</v>
      </c>
      <c r="CE53" t="s">
        <v>47</v>
      </c>
      <c r="CF53" t="s">
        <v>76</v>
      </c>
      <c r="CG53" s="17">
        <f>CK53+CO53</f>
        <v>0.5</v>
      </c>
      <c r="CH53">
        <f>CL53+CP53</f>
        <v>0</v>
      </c>
      <c r="CI53">
        <f>CM53+CQ53</f>
        <v>0</v>
      </c>
      <c r="CJ53">
        <f>CN53+CR53</f>
        <v>1</v>
      </c>
      <c r="CK53" s="19">
        <f>L53+D53+T53+AB53+AJ53+AR53+AZ53+BH53+BP53+BX53</f>
        <v>0.5</v>
      </c>
      <c r="CL53">
        <f>I53+A53+Q53+Y53+AG53+AO53+AW53+BE53+BM53+BU53</f>
        <v>0</v>
      </c>
      <c r="CM53">
        <f>J53+B53+R53+Z53+AH53+AP53+AX53+BF53+BN53+BV53</f>
        <v>0</v>
      </c>
      <c r="CN53">
        <f>K53+C53+S53+AA53+AI53+AQ53+AY53+BG53+BO53+BW53</f>
        <v>1</v>
      </c>
      <c r="CO53" s="18">
        <f>P53+H53+X53+AF53+AN53+AV53+BD53+BL53+BT53+CB53</f>
        <v>0</v>
      </c>
      <c r="CP53">
        <f>M53+E53+U53+AC53+AK53+AS53+BA53+BI53+BQ53+BY53</f>
        <v>0</v>
      </c>
      <c r="CQ53">
        <f>N53+F53+V53+AD53+AL53+AT53+BB53+BJ53+BR53+BZ53</f>
        <v>0</v>
      </c>
      <c r="CR53">
        <f>O53+G53+W53+AE53+AM53+AU53+BC53+BK53+BS53+CA53</f>
        <v>0</v>
      </c>
    </row>
    <row r="54" spans="1:96" x14ac:dyDescent="0.25">
      <c r="A54" s="23"/>
      <c r="B54" s="24">
        <v>1</v>
      </c>
      <c r="C54" s="25"/>
      <c r="D54" s="48">
        <v>3</v>
      </c>
      <c r="E54" s="23"/>
      <c r="F54" s="24"/>
      <c r="G54" s="25"/>
      <c r="H54" s="49"/>
      <c r="I54" s="23"/>
      <c r="J54" s="24"/>
      <c r="K54" s="25"/>
      <c r="L54" s="48"/>
      <c r="M54" s="23"/>
      <c r="N54" s="24"/>
      <c r="O54" s="25"/>
      <c r="P54" s="49"/>
      <c r="Q54" s="23"/>
      <c r="R54" s="24"/>
      <c r="S54" s="25"/>
      <c r="T54" s="48"/>
      <c r="U54" s="23"/>
      <c r="V54" s="24"/>
      <c r="W54" s="25"/>
      <c r="X54" s="49"/>
      <c r="Y54" s="23"/>
      <c r="Z54" s="24"/>
      <c r="AA54" s="25"/>
      <c r="AB54" s="48"/>
      <c r="AC54" s="23"/>
      <c r="AD54" s="24"/>
      <c r="AE54" s="25"/>
      <c r="AF54" s="49"/>
      <c r="AG54" s="23"/>
      <c r="AH54" s="24">
        <v>1</v>
      </c>
      <c r="AI54" s="25"/>
      <c r="AJ54" s="48">
        <v>2</v>
      </c>
      <c r="AK54" s="23"/>
      <c r="AL54" s="24"/>
      <c r="AM54" s="25">
        <v>1</v>
      </c>
      <c r="AN54" s="49">
        <v>1</v>
      </c>
      <c r="AO54" s="23"/>
      <c r="AP54" s="24"/>
      <c r="AQ54" s="25"/>
      <c r="AR54" s="48"/>
      <c r="AS54" s="23"/>
      <c r="AT54" s="24"/>
      <c r="AU54" s="25"/>
      <c r="AV54" s="49"/>
      <c r="AW54" s="23"/>
      <c r="AX54" s="24"/>
      <c r="AY54" s="25">
        <v>1</v>
      </c>
      <c r="AZ54" s="48">
        <v>1.5</v>
      </c>
      <c r="BA54" s="23"/>
      <c r="BB54" s="24"/>
      <c r="BC54" s="25"/>
      <c r="BD54" s="49"/>
      <c r="BE54" s="23"/>
      <c r="BF54" s="24"/>
      <c r="BG54" s="25"/>
      <c r="BH54" s="48"/>
      <c r="BI54" s="23"/>
      <c r="BJ54" s="24"/>
      <c r="BK54" s="25"/>
      <c r="BL54" s="49"/>
      <c r="BM54" s="23"/>
      <c r="BN54" s="24">
        <v>1</v>
      </c>
      <c r="BO54" s="25"/>
      <c r="BP54" s="48">
        <v>1</v>
      </c>
      <c r="BQ54" s="23"/>
      <c r="BR54" s="24"/>
      <c r="BS54" s="25"/>
      <c r="BT54" s="49"/>
      <c r="BU54" s="23"/>
      <c r="BV54" s="24"/>
      <c r="BW54" s="25">
        <v>1</v>
      </c>
      <c r="BX54" s="48">
        <v>1</v>
      </c>
      <c r="BY54" s="23"/>
      <c r="BZ54" s="24"/>
      <c r="CA54" s="25"/>
      <c r="CB54" s="49"/>
      <c r="CC54" s="4">
        <f>1+CC53</f>
        <v>48</v>
      </c>
      <c r="CD54" s="20" t="s">
        <v>41</v>
      </c>
      <c r="CE54" s="20" t="s">
        <v>42</v>
      </c>
      <c r="CF54" s="20" t="s">
        <v>32</v>
      </c>
      <c r="CG54" s="17">
        <f>CK54+CO54</f>
        <v>9.5</v>
      </c>
      <c r="CH54">
        <f>CL54+CP54</f>
        <v>0</v>
      </c>
      <c r="CI54">
        <f>CM54+CQ54</f>
        <v>3</v>
      </c>
      <c r="CJ54">
        <f>CN54+CR54</f>
        <v>3</v>
      </c>
      <c r="CK54" s="19">
        <f>L54+D54+T54+AB54+AJ54+AR54+AZ54+BH54+BP54+BX54</f>
        <v>8.5</v>
      </c>
      <c r="CL54">
        <f>I54+A54+Q54+Y54+AG54+AO54+AW54+BE54+BM54+BU54</f>
        <v>0</v>
      </c>
      <c r="CM54">
        <f>J54+B54+R54+Z54+AH54+AP54+AX54+BF54+BN54+BV54</f>
        <v>3</v>
      </c>
      <c r="CN54">
        <f>K54+C54+S54+AA54+AI54+AQ54+AY54+BG54+BO54+BW54</f>
        <v>2</v>
      </c>
      <c r="CO54" s="18">
        <f>P54+H54+X54+AF54+AN54+AV54+BD54+BL54+BT54+CB54</f>
        <v>1</v>
      </c>
      <c r="CP54">
        <f>M54+E54+U54+AC54+AK54+AS54+BA54+BI54+BQ54+BY54</f>
        <v>0</v>
      </c>
      <c r="CQ54">
        <f>N54+F54+V54+AD54+AL54+AT54+BB54+BJ54+BR54+BZ54</f>
        <v>0</v>
      </c>
      <c r="CR54">
        <f>O54+G54+W54+AE54+AM54+AU54+BC54+BK54+BS54+CA54</f>
        <v>1</v>
      </c>
    </row>
    <row r="55" spans="1:96" x14ac:dyDescent="0.25">
      <c r="A55" s="23"/>
      <c r="B55" s="24"/>
      <c r="C55" s="25"/>
      <c r="D55" s="48"/>
      <c r="E55" s="23"/>
      <c r="F55" s="24"/>
      <c r="G55" s="25"/>
      <c r="H55" s="49"/>
      <c r="I55" s="23"/>
      <c r="J55" s="24"/>
      <c r="K55" s="25"/>
      <c r="L55" s="48"/>
      <c r="M55" s="23"/>
      <c r="N55" s="24"/>
      <c r="O55" s="25"/>
      <c r="P55" s="49"/>
      <c r="Q55" s="23"/>
      <c r="R55" s="24"/>
      <c r="S55" s="25"/>
      <c r="T55" s="48"/>
      <c r="U55" s="23"/>
      <c r="V55" s="24"/>
      <c r="W55" s="25"/>
      <c r="X55" s="49"/>
      <c r="Y55" s="23"/>
      <c r="Z55" s="24"/>
      <c r="AA55" s="25"/>
      <c r="AB55" s="48"/>
      <c r="AC55" s="23"/>
      <c r="AD55" s="24"/>
      <c r="AE55" s="25"/>
      <c r="AF55" s="49"/>
      <c r="AG55" s="23"/>
      <c r="AH55" s="24"/>
      <c r="AI55" s="25"/>
      <c r="AJ55" s="48"/>
      <c r="AK55" s="23">
        <v>1</v>
      </c>
      <c r="AL55" s="24"/>
      <c r="AM55" s="25"/>
      <c r="AN55" s="49">
        <v>3</v>
      </c>
      <c r="AO55" s="23"/>
      <c r="AP55" s="24"/>
      <c r="AQ55" s="25"/>
      <c r="AR55" s="48"/>
      <c r="AS55" s="23"/>
      <c r="AT55" s="24"/>
      <c r="AU55" s="25"/>
      <c r="AV55" s="49"/>
      <c r="AW55" s="23"/>
      <c r="AX55" s="24">
        <v>1</v>
      </c>
      <c r="AY55" s="25"/>
      <c r="AZ55" s="48">
        <v>3</v>
      </c>
      <c r="BA55" s="23">
        <v>1</v>
      </c>
      <c r="BB55" s="24"/>
      <c r="BC55" s="25"/>
      <c r="BD55" s="49">
        <v>4.5</v>
      </c>
      <c r="BE55" s="23"/>
      <c r="BF55" s="24"/>
      <c r="BG55" s="25"/>
      <c r="BH55" s="48"/>
      <c r="BI55" s="23"/>
      <c r="BJ55" s="24"/>
      <c r="BK55" s="25"/>
      <c r="BL55" s="49"/>
      <c r="BM55" s="23"/>
      <c r="BN55" s="24"/>
      <c r="BO55" s="25"/>
      <c r="BP55" s="48"/>
      <c r="BQ55" s="23"/>
      <c r="BR55" s="24"/>
      <c r="BS55" s="25"/>
      <c r="BT55" s="49"/>
      <c r="BU55" s="23"/>
      <c r="BV55" s="24"/>
      <c r="BW55" s="25"/>
      <c r="BX55" s="48"/>
      <c r="BY55" s="23"/>
      <c r="BZ55" s="24"/>
      <c r="CA55" s="25"/>
      <c r="CB55" s="49"/>
      <c r="CC55" s="4">
        <f>1+CC54</f>
        <v>49</v>
      </c>
      <c r="CD55" t="s">
        <v>43</v>
      </c>
      <c r="CE55" t="s">
        <v>44</v>
      </c>
      <c r="CF55" t="s">
        <v>23</v>
      </c>
      <c r="CG55" s="17">
        <f>CK55+CO55</f>
        <v>10.5</v>
      </c>
      <c r="CH55">
        <f>CL55+CP55</f>
        <v>2</v>
      </c>
      <c r="CI55">
        <f>CM55+CQ55</f>
        <v>1</v>
      </c>
      <c r="CJ55">
        <f>CN55+CR55</f>
        <v>0</v>
      </c>
      <c r="CK55" s="19">
        <f>L55+D55+T55+AB55+AJ55+AR55+AZ55+BH55+BP55+BX55</f>
        <v>3</v>
      </c>
      <c r="CL55">
        <f>I55+A55+Q55+Y55+AG55+AO55+AW55+BE55+BM55+BU55</f>
        <v>0</v>
      </c>
      <c r="CM55">
        <f>J55+B55+R55+Z55+AH55+AP55+AX55+BF55+BN55+BV55</f>
        <v>1</v>
      </c>
      <c r="CN55">
        <f>K55+C55+S55+AA55+AI55+AQ55+AY55+BG55+BO55+BW55</f>
        <v>0</v>
      </c>
      <c r="CO55" s="18">
        <f>P55+H55+X55+AF55+AN55+AV55+BD55+BL55+BT55+CB55</f>
        <v>7.5</v>
      </c>
      <c r="CP55">
        <f>M55+E55+U55+AC55+AK55+AS55+BA55+BI55+BQ55+BY55</f>
        <v>2</v>
      </c>
      <c r="CQ55">
        <f>N55+F55+V55+AD55+AL55+AT55+BB55+BJ55+BR55+BZ55</f>
        <v>0</v>
      </c>
      <c r="CR55">
        <f>O55+G55+W55+AE55+AM55+AU55+BC55+BK55+BS55+CA55</f>
        <v>0</v>
      </c>
    </row>
    <row r="56" spans="1:96" x14ac:dyDescent="0.25">
      <c r="A56" s="23"/>
      <c r="B56" s="24"/>
      <c r="C56" s="25"/>
      <c r="D56" s="48"/>
      <c r="E56" s="23"/>
      <c r="F56" s="24"/>
      <c r="G56" s="25"/>
      <c r="H56" s="49"/>
      <c r="I56" s="23"/>
      <c r="J56" s="24"/>
      <c r="K56" s="25"/>
      <c r="L56" s="48"/>
      <c r="M56" s="23"/>
      <c r="N56" s="24"/>
      <c r="O56" s="25"/>
      <c r="P56" s="49"/>
      <c r="Q56" s="23"/>
      <c r="R56" s="24"/>
      <c r="S56" s="25"/>
      <c r="T56" s="48"/>
      <c r="U56" s="23"/>
      <c r="V56" s="24"/>
      <c r="W56" s="25"/>
      <c r="X56" s="49"/>
      <c r="Y56" s="23"/>
      <c r="Z56" s="24"/>
      <c r="AA56" s="25"/>
      <c r="AB56" s="48"/>
      <c r="AC56" s="23"/>
      <c r="AD56" s="24"/>
      <c r="AE56" s="25"/>
      <c r="AF56" s="49"/>
      <c r="AG56" s="23"/>
      <c r="AH56" s="24"/>
      <c r="AI56" s="25"/>
      <c r="AJ56" s="48"/>
      <c r="AK56" s="23"/>
      <c r="AL56" s="24"/>
      <c r="AM56" s="25"/>
      <c r="AN56" s="49"/>
      <c r="AO56" s="23"/>
      <c r="AP56" s="24"/>
      <c r="AQ56" s="25"/>
      <c r="AR56" s="48"/>
      <c r="AS56" s="23"/>
      <c r="AT56" s="24"/>
      <c r="AU56" s="25"/>
      <c r="AV56" s="49"/>
      <c r="AW56" s="23"/>
      <c r="AX56" s="24"/>
      <c r="AY56" s="25"/>
      <c r="AZ56" s="48"/>
      <c r="BA56" s="23"/>
      <c r="BB56" s="24"/>
      <c r="BC56" s="25"/>
      <c r="BD56" s="49"/>
      <c r="BE56" s="23"/>
      <c r="BF56" s="24"/>
      <c r="BG56" s="25"/>
      <c r="BH56" s="48"/>
      <c r="BI56" s="23"/>
      <c r="BJ56" s="24"/>
      <c r="BK56" s="25"/>
      <c r="BL56" s="49"/>
      <c r="BM56" s="23"/>
      <c r="BN56" s="24"/>
      <c r="BO56" s="25"/>
      <c r="BP56" s="48"/>
      <c r="BQ56" s="23"/>
      <c r="BR56" s="24"/>
      <c r="BS56" s="25"/>
      <c r="BT56" s="49"/>
      <c r="BU56" s="23"/>
      <c r="BV56" s="24"/>
      <c r="BW56" s="25"/>
      <c r="BX56" s="48"/>
      <c r="BY56" s="23"/>
      <c r="BZ56" s="24"/>
      <c r="CA56" s="25"/>
      <c r="CB56" s="49"/>
      <c r="CC56" s="4">
        <f>1+CC55</f>
        <v>50</v>
      </c>
      <c r="CD56" t="s">
        <v>124</v>
      </c>
      <c r="CE56" t="s">
        <v>125</v>
      </c>
      <c r="CF56" t="s">
        <v>76</v>
      </c>
      <c r="CG56" s="17">
        <f>CK56+CO56</f>
        <v>0</v>
      </c>
      <c r="CH56">
        <f>CL56+CP56</f>
        <v>0</v>
      </c>
      <c r="CI56">
        <f>CM56+CQ56</f>
        <v>0</v>
      </c>
      <c r="CJ56">
        <f>CN56+CR56</f>
        <v>0</v>
      </c>
      <c r="CK56" s="19">
        <f>L56+D56+T56+AB56+AJ56+AR56+AZ56+BH56+BP56+BX56</f>
        <v>0</v>
      </c>
      <c r="CL56">
        <f>I56+A56+Q56+Y56+AG56+AO56+AW56+BE56+BM56+BU56</f>
        <v>0</v>
      </c>
      <c r="CM56">
        <f>J56+B56+R56+Z56+AH56+AP56+AX56+BF56+BN56+BV56</f>
        <v>0</v>
      </c>
      <c r="CN56">
        <f>K56+C56+S56+AA56+AI56+AQ56+AY56+BG56+BO56+BW56</f>
        <v>0</v>
      </c>
      <c r="CO56" s="18">
        <f>P56+H56+X56+AF56+AN56+AV56+BD56+BL56+BT56+CB56</f>
        <v>0</v>
      </c>
      <c r="CP56">
        <f>M56+E56+U56+AC56+AK56+AS56+BA56+BI56+BQ56+BY56</f>
        <v>0</v>
      </c>
      <c r="CQ56">
        <f>N56+F56+V56+AD56+AL56+AT56+BB56+BJ56+BR56+BZ56</f>
        <v>0</v>
      </c>
      <c r="CR56">
        <f>O56+G56+W56+AE56+AM56+AU56+BC56+BK56+BS56+CA56</f>
        <v>0</v>
      </c>
    </row>
    <row r="57" spans="1:96" x14ac:dyDescent="0.25">
      <c r="A57" s="23"/>
      <c r="B57" s="24"/>
      <c r="C57" s="25">
        <v>1</v>
      </c>
      <c r="D57" s="48">
        <v>1.5</v>
      </c>
      <c r="E57" s="23"/>
      <c r="F57" s="24"/>
      <c r="G57" s="25"/>
      <c r="H57" s="49"/>
      <c r="I57" s="23"/>
      <c r="J57" s="24"/>
      <c r="K57" s="25"/>
      <c r="L57" s="48"/>
      <c r="M57" s="23"/>
      <c r="N57" s="24"/>
      <c r="O57" s="25"/>
      <c r="P57" s="49"/>
      <c r="Q57" s="23"/>
      <c r="R57" s="24"/>
      <c r="S57" s="25">
        <v>1</v>
      </c>
      <c r="T57" s="48">
        <v>1</v>
      </c>
      <c r="U57" s="23"/>
      <c r="V57" s="24"/>
      <c r="W57" s="25"/>
      <c r="X57" s="49"/>
      <c r="Y57" s="23"/>
      <c r="Z57" s="24"/>
      <c r="AA57" s="25"/>
      <c r="AB57" s="48"/>
      <c r="AC57" s="23"/>
      <c r="AD57" s="24"/>
      <c r="AE57" s="25"/>
      <c r="AF57" s="49"/>
      <c r="AG57" s="23">
        <v>1</v>
      </c>
      <c r="AH57" s="24"/>
      <c r="AI57" s="25"/>
      <c r="AJ57" s="48">
        <v>3</v>
      </c>
      <c r="AK57" s="23"/>
      <c r="AL57" s="24"/>
      <c r="AM57" s="25"/>
      <c r="AN57" s="49"/>
      <c r="AO57" s="23"/>
      <c r="AP57" s="24"/>
      <c r="AQ57" s="25"/>
      <c r="AR57" s="48"/>
      <c r="AS57" s="23"/>
      <c r="AT57" s="24"/>
      <c r="AU57" s="25"/>
      <c r="AV57" s="49"/>
      <c r="AW57" s="23"/>
      <c r="AX57" s="24"/>
      <c r="AY57" s="25"/>
      <c r="AZ57" s="48"/>
      <c r="BA57" s="23"/>
      <c r="BB57" s="24"/>
      <c r="BC57" s="25"/>
      <c r="BD57" s="49"/>
      <c r="BE57" s="23"/>
      <c r="BF57" s="24"/>
      <c r="BG57" s="25"/>
      <c r="BH57" s="48"/>
      <c r="BI57" s="23"/>
      <c r="BJ57" s="24"/>
      <c r="BK57" s="25"/>
      <c r="BL57" s="49"/>
      <c r="BM57" s="23"/>
      <c r="BN57" s="24"/>
      <c r="BO57" s="25">
        <v>1</v>
      </c>
      <c r="BP57" s="48">
        <v>0.5</v>
      </c>
      <c r="BQ57" s="23"/>
      <c r="BR57" s="24"/>
      <c r="BS57" s="25"/>
      <c r="BT57" s="49"/>
      <c r="BU57" s="23"/>
      <c r="BV57" s="24"/>
      <c r="BW57" s="25">
        <v>1</v>
      </c>
      <c r="BX57" s="48">
        <v>1</v>
      </c>
      <c r="BY57" s="23"/>
      <c r="BZ57" s="24"/>
      <c r="CA57" s="25"/>
      <c r="CB57" s="49"/>
      <c r="CC57" s="4">
        <f>1+CC56</f>
        <v>51</v>
      </c>
      <c r="CD57" s="20" t="s">
        <v>126</v>
      </c>
      <c r="CE57" s="20" t="s">
        <v>127</v>
      </c>
      <c r="CF57" s="20" t="s">
        <v>62</v>
      </c>
      <c r="CG57" s="17">
        <f>CK57+CO57</f>
        <v>7</v>
      </c>
      <c r="CH57">
        <f>CL57+CP57</f>
        <v>1</v>
      </c>
      <c r="CI57">
        <f>CM57+CQ57</f>
        <v>0</v>
      </c>
      <c r="CJ57">
        <f>CN57+CR57</f>
        <v>4</v>
      </c>
      <c r="CK57" s="19">
        <f>L57+D57+T57+AB57+AJ57+AR57+AZ57+BH57+BP57+BX57</f>
        <v>7</v>
      </c>
      <c r="CL57">
        <f>I57+A57+Q57+Y57+AG57+AO57+AW57+BE57+BM57+BU57</f>
        <v>1</v>
      </c>
      <c r="CM57">
        <f>J57+B57+R57+Z57+AH57+AP57+AX57+BF57+BN57+BV57</f>
        <v>0</v>
      </c>
      <c r="CN57">
        <f>K57+C57+S57+AA57+AI57+AQ57+AY57+BG57+BO57+BW57</f>
        <v>4</v>
      </c>
      <c r="CO57" s="18">
        <f>P57+H57+X57+AF57+AN57+AV57+BD57+BL57+BT57+CB57</f>
        <v>0</v>
      </c>
      <c r="CP57">
        <f>M57+E57+U57+AC57+AK57+AS57+BA57+BI57+BQ57+BY57</f>
        <v>0</v>
      </c>
      <c r="CQ57">
        <f>N57+F57+V57+AD57+AL57+AT57+BB57+BJ57+BR57+BZ57</f>
        <v>0</v>
      </c>
      <c r="CR57">
        <f>O57+G57+W57+AE57+AM57+AU57+BC57+BK57+BS57+CA57</f>
        <v>0</v>
      </c>
    </row>
    <row r="58" spans="1:96" x14ac:dyDescent="0.25">
      <c r="A58" s="23"/>
      <c r="B58" s="24"/>
      <c r="C58" s="25"/>
      <c r="D58" s="48"/>
      <c r="E58" s="23"/>
      <c r="F58" s="24"/>
      <c r="G58" s="25"/>
      <c r="H58" s="49"/>
      <c r="I58" s="23"/>
      <c r="J58" s="24"/>
      <c r="K58" s="25"/>
      <c r="L58" s="48"/>
      <c r="M58" s="23"/>
      <c r="N58" s="24"/>
      <c r="O58" s="25"/>
      <c r="P58" s="49"/>
      <c r="Q58" s="23"/>
      <c r="R58" s="24"/>
      <c r="S58" s="25"/>
      <c r="T58" s="48"/>
      <c r="U58" s="23"/>
      <c r="V58" s="24"/>
      <c r="W58" s="25"/>
      <c r="X58" s="49"/>
      <c r="Y58" s="23"/>
      <c r="Z58" s="24"/>
      <c r="AA58" s="25"/>
      <c r="AB58" s="48"/>
      <c r="AC58" s="23"/>
      <c r="AD58" s="24"/>
      <c r="AE58" s="25"/>
      <c r="AF58" s="49"/>
      <c r="AG58" s="23"/>
      <c r="AH58" s="24"/>
      <c r="AI58" s="25"/>
      <c r="AJ58" s="48"/>
      <c r="AK58" s="23"/>
      <c r="AL58" s="24"/>
      <c r="AM58" s="25"/>
      <c r="AN58" s="49"/>
      <c r="AO58" s="23"/>
      <c r="AP58" s="24"/>
      <c r="AQ58" s="25"/>
      <c r="AR58" s="48"/>
      <c r="AS58" s="23"/>
      <c r="AT58" s="24"/>
      <c r="AU58" s="25"/>
      <c r="AV58" s="49"/>
      <c r="AW58" s="23"/>
      <c r="AX58" s="24"/>
      <c r="AY58" s="25"/>
      <c r="AZ58" s="48"/>
      <c r="BA58" s="23"/>
      <c r="BB58" s="24"/>
      <c r="BC58" s="25"/>
      <c r="BD58" s="49"/>
      <c r="BE58" s="23"/>
      <c r="BF58" s="24"/>
      <c r="BG58" s="25"/>
      <c r="BH58" s="48"/>
      <c r="BI58" s="23"/>
      <c r="BJ58" s="24"/>
      <c r="BK58" s="25"/>
      <c r="BL58" s="49"/>
      <c r="BM58" s="23"/>
      <c r="BN58" s="24"/>
      <c r="BO58" s="25"/>
      <c r="BP58" s="48"/>
      <c r="BQ58" s="23"/>
      <c r="BR58" s="24"/>
      <c r="BS58" s="25"/>
      <c r="BT58" s="49"/>
      <c r="BU58" s="23"/>
      <c r="BV58" s="24"/>
      <c r="BW58" s="25"/>
      <c r="BX58" s="48"/>
      <c r="BY58" s="23"/>
      <c r="BZ58" s="24"/>
      <c r="CA58" s="25"/>
      <c r="CB58" s="49"/>
      <c r="CC58" s="4">
        <f>1+CC57</f>
        <v>52</v>
      </c>
      <c r="CD58" s="20" t="s">
        <v>45</v>
      </c>
      <c r="CE58" s="20" t="s">
        <v>61</v>
      </c>
      <c r="CF58" s="20" t="s">
        <v>23</v>
      </c>
      <c r="CG58" s="17">
        <f>CK58+CO58</f>
        <v>0</v>
      </c>
      <c r="CH58">
        <f>CL58+CP58</f>
        <v>0</v>
      </c>
      <c r="CI58">
        <f>CM58+CQ58</f>
        <v>0</v>
      </c>
      <c r="CJ58">
        <f>CN58+CR58</f>
        <v>0</v>
      </c>
      <c r="CK58" s="19">
        <f>L58+D58+T58+AB58+AJ58+AR58+AZ58+BH58+BP58+BX58</f>
        <v>0</v>
      </c>
      <c r="CL58">
        <f>I58+A58+Q58+Y58+AG58+AO58+AW58+BE58+BM58+BU58</f>
        <v>0</v>
      </c>
      <c r="CM58">
        <f>J58+B58+R58+Z58+AH58+AP58+AX58+BF58+BN58+BV58</f>
        <v>0</v>
      </c>
      <c r="CN58">
        <f>K58+C58+S58+AA58+AI58+AQ58+AY58+BG58+BO58+BW58</f>
        <v>0</v>
      </c>
      <c r="CO58" s="18">
        <f>P58+H58+X58+AF58+AN58+AV58+BD58+BL58+BT58+CB58</f>
        <v>0</v>
      </c>
      <c r="CP58">
        <f>M58+E58+U58+AC58+AK58+AS58+BA58+BI58+BQ58+BY58</f>
        <v>0</v>
      </c>
      <c r="CQ58">
        <f>N58+F58+V58+AD58+AL58+AT58+BB58+BJ58+BR58+BZ58</f>
        <v>0</v>
      </c>
      <c r="CR58">
        <f>O58+G58+W58+AE58+AM58+AU58+BC58+BK58+BS58+CA58</f>
        <v>0</v>
      </c>
    </row>
    <row r="59" spans="1:96" x14ac:dyDescent="0.25">
      <c r="A59" s="23"/>
      <c r="B59" s="24"/>
      <c r="C59" s="25"/>
      <c r="D59" s="48"/>
      <c r="E59" s="23"/>
      <c r="F59" s="24"/>
      <c r="G59" s="25"/>
      <c r="H59" s="49"/>
      <c r="I59" s="23"/>
      <c r="J59" s="24"/>
      <c r="K59" s="25"/>
      <c r="L59" s="48"/>
      <c r="M59" s="23"/>
      <c r="N59" s="24"/>
      <c r="O59" s="25"/>
      <c r="P59" s="49"/>
      <c r="Q59" s="23"/>
      <c r="R59" s="24"/>
      <c r="S59" s="25"/>
      <c r="T59" s="48"/>
      <c r="U59" s="23">
        <v>1</v>
      </c>
      <c r="V59" s="24"/>
      <c r="W59" s="25"/>
      <c r="X59" s="49">
        <v>3</v>
      </c>
      <c r="Y59" s="23"/>
      <c r="Z59" s="24"/>
      <c r="AA59" s="25"/>
      <c r="AB59" s="48"/>
      <c r="AC59" s="23"/>
      <c r="AD59" s="24"/>
      <c r="AE59" s="25"/>
      <c r="AF59" s="49"/>
      <c r="AG59" s="23"/>
      <c r="AH59" s="24"/>
      <c r="AI59" s="25"/>
      <c r="AJ59" s="48"/>
      <c r="AK59" s="23"/>
      <c r="AL59" s="24">
        <v>1</v>
      </c>
      <c r="AM59" s="25"/>
      <c r="AN59" s="49">
        <v>2</v>
      </c>
      <c r="AO59" s="23"/>
      <c r="AP59" s="24"/>
      <c r="AQ59" s="25"/>
      <c r="AR59" s="48"/>
      <c r="AS59" s="23"/>
      <c r="AT59" s="24"/>
      <c r="AU59" s="25"/>
      <c r="AV59" s="49"/>
      <c r="AW59" s="23"/>
      <c r="AX59" s="24"/>
      <c r="AY59" s="25"/>
      <c r="AZ59" s="48"/>
      <c r="BA59" s="23">
        <v>1</v>
      </c>
      <c r="BB59" s="24"/>
      <c r="BC59" s="25"/>
      <c r="BD59" s="49">
        <v>4.5</v>
      </c>
      <c r="BE59" s="23"/>
      <c r="BF59" s="24"/>
      <c r="BG59" s="25"/>
      <c r="BH59" s="48"/>
      <c r="BI59" s="23"/>
      <c r="BJ59" s="24"/>
      <c r="BK59" s="25"/>
      <c r="BL59" s="49"/>
      <c r="BM59" s="23"/>
      <c r="BN59" s="24"/>
      <c r="BO59" s="25"/>
      <c r="BP59" s="48"/>
      <c r="BQ59" s="23"/>
      <c r="BR59" s="24"/>
      <c r="BS59" s="25"/>
      <c r="BT59" s="49"/>
      <c r="BU59" s="23"/>
      <c r="BV59" s="24"/>
      <c r="BW59" s="25"/>
      <c r="BX59" s="48"/>
      <c r="BY59" s="23"/>
      <c r="BZ59" s="24"/>
      <c r="CA59" s="25"/>
      <c r="CB59" s="49"/>
      <c r="CC59" s="4">
        <f>1+CC58</f>
        <v>53</v>
      </c>
      <c r="CD59" t="s">
        <v>164</v>
      </c>
      <c r="CE59" t="s">
        <v>165</v>
      </c>
      <c r="CF59" t="s">
        <v>23</v>
      </c>
      <c r="CG59" s="17">
        <f>CK59+CO59</f>
        <v>9.5</v>
      </c>
      <c r="CH59">
        <f>CL59+CP59</f>
        <v>2</v>
      </c>
      <c r="CI59">
        <f>CM59+CQ59</f>
        <v>1</v>
      </c>
      <c r="CJ59">
        <f>CN59+CR59</f>
        <v>0</v>
      </c>
      <c r="CK59" s="19">
        <f>L59+D59+T59+AB59+AJ59+AR59+AZ59+BH59+BP59+BX59</f>
        <v>0</v>
      </c>
      <c r="CL59">
        <f>I59+A59+Q59+Y59+AG59+AO59+AW59+BE59+BM59+BU59</f>
        <v>0</v>
      </c>
      <c r="CM59">
        <f>J59+B59+R59+Z59+AH59+AP59+AX59+BF59+BN59+BV59</f>
        <v>0</v>
      </c>
      <c r="CN59">
        <f>K59+C59+S59+AA59+AI59+AQ59+AY59+BG59+BO59+BW59</f>
        <v>0</v>
      </c>
      <c r="CO59" s="18">
        <f>P59+H59+X59+AF59+AN59+AV59+BD59+BL59+BT59+CB59</f>
        <v>9.5</v>
      </c>
      <c r="CP59">
        <f>M59+E59+U59+AC59+AK59+AS59+BA59+BI59+BQ59+BY59</f>
        <v>2</v>
      </c>
      <c r="CQ59">
        <f>N59+F59+V59+AD59+AL59+AT59+BB59+BJ59+BR59+BZ59</f>
        <v>1</v>
      </c>
      <c r="CR59">
        <f>O59+G59+W59+AE59+AM59+AU59+BC59+BK59+BS59+CA59</f>
        <v>0</v>
      </c>
    </row>
    <row r="60" spans="1:96" x14ac:dyDescent="0.25">
      <c r="A60" s="23"/>
      <c r="B60" s="24"/>
      <c r="C60" s="25"/>
      <c r="D60" s="48"/>
      <c r="E60" s="23"/>
      <c r="F60" s="24"/>
      <c r="G60" s="25"/>
      <c r="H60" s="49"/>
      <c r="I60" s="23"/>
      <c r="J60" s="24"/>
      <c r="K60" s="25"/>
      <c r="L60" s="48"/>
      <c r="M60" s="23"/>
      <c r="N60" s="24"/>
      <c r="O60" s="25"/>
      <c r="P60" s="49"/>
      <c r="Q60" s="23"/>
      <c r="R60" s="24"/>
      <c r="S60" s="25"/>
      <c r="T60" s="48"/>
      <c r="U60" s="23"/>
      <c r="V60" s="24"/>
      <c r="W60" s="25"/>
      <c r="X60" s="49"/>
      <c r="Y60" s="23"/>
      <c r="Z60" s="24">
        <v>1</v>
      </c>
      <c r="AA60" s="25"/>
      <c r="AB60" s="48">
        <v>2</v>
      </c>
      <c r="AC60" s="23"/>
      <c r="AD60" s="24"/>
      <c r="AE60" s="25"/>
      <c r="AF60" s="49"/>
      <c r="AG60" s="23"/>
      <c r="AH60" s="24"/>
      <c r="AI60" s="25"/>
      <c r="AJ60" s="48"/>
      <c r="AK60" s="23"/>
      <c r="AL60" s="24"/>
      <c r="AM60" s="25"/>
      <c r="AN60" s="49"/>
      <c r="AO60" s="23"/>
      <c r="AP60" s="24"/>
      <c r="AQ60" s="25"/>
      <c r="AR60" s="48"/>
      <c r="AS60" s="23"/>
      <c r="AT60" s="24"/>
      <c r="AU60" s="25"/>
      <c r="AV60" s="49"/>
      <c r="AW60" s="23"/>
      <c r="AX60" s="24"/>
      <c r="AY60" s="25"/>
      <c r="AZ60" s="48"/>
      <c r="BA60" s="23"/>
      <c r="BB60" s="24"/>
      <c r="BC60" s="25"/>
      <c r="BD60" s="49"/>
      <c r="BE60" s="23"/>
      <c r="BF60" s="24"/>
      <c r="BG60" s="25"/>
      <c r="BH60" s="48"/>
      <c r="BI60" s="23"/>
      <c r="BJ60" s="24"/>
      <c r="BK60" s="25"/>
      <c r="BL60" s="49"/>
      <c r="BM60" s="23"/>
      <c r="BN60" s="24"/>
      <c r="BO60" s="25"/>
      <c r="BP60" s="48"/>
      <c r="BQ60" s="23"/>
      <c r="BR60" s="24"/>
      <c r="BS60" s="25"/>
      <c r="BT60" s="49"/>
      <c r="BU60" s="23"/>
      <c r="BV60" s="24"/>
      <c r="BW60" s="25">
        <v>1</v>
      </c>
      <c r="BX60" s="48">
        <v>1</v>
      </c>
      <c r="BY60" s="23"/>
      <c r="BZ60" s="24"/>
      <c r="CA60" s="25"/>
      <c r="CB60" s="49"/>
      <c r="CC60" s="4">
        <f>1+CC59</f>
        <v>54</v>
      </c>
      <c r="CD60" t="s">
        <v>167</v>
      </c>
      <c r="CE60" t="s">
        <v>31</v>
      </c>
      <c r="CF60" t="s">
        <v>50</v>
      </c>
      <c r="CG60" s="17">
        <f>CK60+CO60</f>
        <v>3</v>
      </c>
      <c r="CH60">
        <f>CL60+CP60</f>
        <v>0</v>
      </c>
      <c r="CI60">
        <f>CM60+CQ60</f>
        <v>1</v>
      </c>
      <c r="CJ60">
        <f>CN60+CR60</f>
        <v>1</v>
      </c>
      <c r="CK60" s="19">
        <f>L60+D60+T60+AB60+AJ60+AR60+AZ60+BH60+BP60+BX60</f>
        <v>3</v>
      </c>
      <c r="CL60">
        <f>I60+A60+Q60+Y60+AG60+AO60+AW60+BE60+BM60+BU60</f>
        <v>0</v>
      </c>
      <c r="CM60">
        <f>J60+B60+R60+Z60+AH60+AP60+AX60+BF60+BN60+BV60</f>
        <v>1</v>
      </c>
      <c r="CN60">
        <f>K60+C60+S60+AA60+AI60+AQ60+AY60+BG60+BO60+BW60</f>
        <v>1</v>
      </c>
      <c r="CO60" s="18">
        <f>P60+H60+X60+AF60+AN60+AV60+BD60+BL60+BT60+CB60</f>
        <v>0</v>
      </c>
      <c r="CP60">
        <f>M60+E60+U60+AC60+AK60+AS60+BA60+BI60+BQ60+BY60</f>
        <v>0</v>
      </c>
      <c r="CQ60">
        <f>N60+F60+V60+AD60+AL60+AT60+BB60+BJ60+BR60+BZ60</f>
        <v>0</v>
      </c>
      <c r="CR60">
        <f>O60+G60+W60+AE60+AM60+AU60+BC60+BK60+BS60+CA60</f>
        <v>0</v>
      </c>
    </row>
    <row r="61" spans="1:96" x14ac:dyDescent="0.25">
      <c r="A61" s="23"/>
      <c r="B61" s="24"/>
      <c r="C61" s="25"/>
      <c r="D61" s="48"/>
      <c r="E61" s="23"/>
      <c r="F61" s="24"/>
      <c r="G61" s="25"/>
      <c r="H61" s="49"/>
      <c r="I61" s="23"/>
      <c r="J61" s="24"/>
      <c r="K61" s="25"/>
      <c r="L61" s="48"/>
      <c r="M61" s="23"/>
      <c r="N61" s="24"/>
      <c r="O61" s="25"/>
      <c r="P61" s="49"/>
      <c r="Q61" s="23"/>
      <c r="R61" s="24"/>
      <c r="S61" s="25"/>
      <c r="T61" s="48"/>
      <c r="U61" s="23"/>
      <c r="V61" s="24"/>
      <c r="W61" s="25"/>
      <c r="X61" s="49"/>
      <c r="Y61" s="23"/>
      <c r="Z61" s="24"/>
      <c r="AA61" s="25"/>
      <c r="AB61" s="48"/>
      <c r="AC61" s="23"/>
      <c r="AD61" s="24"/>
      <c r="AE61" s="25"/>
      <c r="AF61" s="49"/>
      <c r="AG61" s="23"/>
      <c r="AH61" s="24"/>
      <c r="AI61" s="25"/>
      <c r="AJ61" s="48"/>
      <c r="AK61" s="23"/>
      <c r="AL61" s="24"/>
      <c r="AM61" s="25"/>
      <c r="AN61" s="49"/>
      <c r="AO61" s="23"/>
      <c r="AP61" s="24"/>
      <c r="AQ61" s="25"/>
      <c r="AR61" s="48"/>
      <c r="AS61" s="23"/>
      <c r="AT61" s="24"/>
      <c r="AU61" s="25"/>
      <c r="AV61" s="49"/>
      <c r="AW61" s="23"/>
      <c r="AX61" s="24"/>
      <c r="AY61" s="25"/>
      <c r="AZ61" s="48"/>
      <c r="BA61" s="23"/>
      <c r="BB61" s="24"/>
      <c r="BC61" s="25"/>
      <c r="BD61" s="49"/>
      <c r="BE61" s="23"/>
      <c r="BF61" s="24"/>
      <c r="BG61" s="25"/>
      <c r="BH61" s="48"/>
      <c r="BI61" s="23"/>
      <c r="BJ61" s="24"/>
      <c r="BK61" s="25"/>
      <c r="BL61" s="49"/>
      <c r="BM61" s="23"/>
      <c r="BN61" s="24"/>
      <c r="BO61" s="25"/>
      <c r="BP61" s="48"/>
      <c r="BQ61" s="23"/>
      <c r="BR61" s="24"/>
      <c r="BS61" s="25"/>
      <c r="BT61" s="49"/>
      <c r="BU61" s="23"/>
      <c r="BV61" s="24"/>
      <c r="BW61" s="25"/>
      <c r="BX61" s="48"/>
      <c r="BY61" s="23"/>
      <c r="BZ61" s="24"/>
      <c r="CA61" s="25"/>
      <c r="CB61" s="49"/>
      <c r="CC61" s="4">
        <f>1+CC60</f>
        <v>55</v>
      </c>
      <c r="CD61" s="20" t="s">
        <v>128</v>
      </c>
      <c r="CE61" s="20" t="s">
        <v>66</v>
      </c>
      <c r="CF61" s="20" t="s">
        <v>62</v>
      </c>
      <c r="CG61" s="17">
        <f>CK61+CO61</f>
        <v>0</v>
      </c>
      <c r="CH61">
        <f>CL61+CP61</f>
        <v>0</v>
      </c>
      <c r="CI61">
        <f>CM61+CQ61</f>
        <v>0</v>
      </c>
      <c r="CJ61">
        <f>CN61+CR61</f>
        <v>0</v>
      </c>
      <c r="CK61" s="19">
        <f>L61+D61+T61+AB61+AJ61+AR61+AZ61+BH61+BP61+BX61</f>
        <v>0</v>
      </c>
      <c r="CL61">
        <f>I61+A61+Q61+Y61+AG61+AO61+AW61+BE61+BM61+BU61</f>
        <v>0</v>
      </c>
      <c r="CM61">
        <f>J61+B61+R61+Z61+AH61+AP61+AX61+BF61+BN61+BV61</f>
        <v>0</v>
      </c>
      <c r="CN61">
        <f>K61+C61+S61+AA61+AI61+AQ61+AY61+BG61+BO61+BW61</f>
        <v>0</v>
      </c>
      <c r="CO61" s="18">
        <f>P61+H61+X61+AF61+AN61+AV61+BD61+BL61+BT61+CB61</f>
        <v>0</v>
      </c>
      <c r="CP61">
        <f>M61+E61+U61+AC61+AK61+AS61+BA61+BI61+BQ61+BY61</f>
        <v>0</v>
      </c>
      <c r="CQ61">
        <f>N61+F61+V61+AD61+AL61+AT61+BB61+BJ61+BR61+BZ61</f>
        <v>0</v>
      </c>
      <c r="CR61">
        <f>O61+G61+W61+AE61+AM61+AU61+BC61+BK61+BS61+CA61</f>
        <v>0</v>
      </c>
    </row>
    <row r="62" spans="1:96" x14ac:dyDescent="0.25">
      <c r="A62" s="23"/>
      <c r="B62" s="24"/>
      <c r="C62" s="25"/>
      <c r="D62" s="48"/>
      <c r="E62" s="23"/>
      <c r="F62" s="24"/>
      <c r="G62" s="25"/>
      <c r="H62" s="49"/>
      <c r="I62" s="23"/>
      <c r="J62" s="24"/>
      <c r="K62" s="25"/>
      <c r="L62" s="48"/>
      <c r="M62" s="23"/>
      <c r="N62" s="24"/>
      <c r="O62" s="25"/>
      <c r="P62" s="49"/>
      <c r="Q62" s="23"/>
      <c r="R62" s="24"/>
      <c r="S62" s="25"/>
      <c r="T62" s="48"/>
      <c r="U62" s="23"/>
      <c r="V62" s="24"/>
      <c r="W62" s="25"/>
      <c r="X62" s="49"/>
      <c r="Y62" s="23"/>
      <c r="Z62" s="24"/>
      <c r="AA62" s="25"/>
      <c r="AB62" s="48"/>
      <c r="AC62" s="23"/>
      <c r="AD62" s="24"/>
      <c r="AE62" s="25"/>
      <c r="AF62" s="49"/>
      <c r="AG62" s="23"/>
      <c r="AH62" s="24"/>
      <c r="AI62" s="25"/>
      <c r="AJ62" s="48"/>
      <c r="AK62" s="23"/>
      <c r="AL62" s="24"/>
      <c r="AM62" s="25"/>
      <c r="AN62" s="49"/>
      <c r="AO62" s="23"/>
      <c r="AP62" s="24"/>
      <c r="AQ62" s="25"/>
      <c r="AR62" s="48"/>
      <c r="AS62" s="23"/>
      <c r="AT62" s="24"/>
      <c r="AU62" s="25"/>
      <c r="AV62" s="49"/>
      <c r="AW62" s="23"/>
      <c r="AX62" s="24"/>
      <c r="AY62" s="25"/>
      <c r="AZ62" s="48"/>
      <c r="BA62" s="23"/>
      <c r="BB62" s="24"/>
      <c r="BC62" s="25"/>
      <c r="BD62" s="49"/>
      <c r="BE62" s="23"/>
      <c r="BF62" s="24"/>
      <c r="BG62" s="25"/>
      <c r="BH62" s="48"/>
      <c r="BI62" s="23"/>
      <c r="BJ62" s="24"/>
      <c r="BK62" s="25"/>
      <c r="BL62" s="49"/>
      <c r="BM62" s="23"/>
      <c r="BN62" s="24"/>
      <c r="BO62" s="25"/>
      <c r="BP62" s="48"/>
      <c r="BQ62" s="23"/>
      <c r="BR62" s="24"/>
      <c r="BS62" s="25">
        <v>1</v>
      </c>
      <c r="BT62" s="49">
        <v>0.5</v>
      </c>
      <c r="BU62" s="23"/>
      <c r="BV62" s="24"/>
      <c r="BW62" s="25"/>
      <c r="BX62" s="48"/>
      <c r="BY62" s="23"/>
      <c r="BZ62" s="24"/>
      <c r="CA62" s="25"/>
      <c r="CB62" s="49"/>
      <c r="CC62" s="4">
        <f>1+CC61</f>
        <v>56</v>
      </c>
      <c r="CD62" t="s">
        <v>184</v>
      </c>
      <c r="CE62" t="s">
        <v>185</v>
      </c>
      <c r="CF62" t="s">
        <v>186</v>
      </c>
      <c r="CG62" s="17">
        <f>CK62+CO62</f>
        <v>0.5</v>
      </c>
      <c r="CH62">
        <f>CL62+CP62</f>
        <v>0</v>
      </c>
      <c r="CI62">
        <f>CM62+CQ62</f>
        <v>0</v>
      </c>
      <c r="CJ62">
        <f>CN62+CR62</f>
        <v>1</v>
      </c>
      <c r="CK62" s="19">
        <f>L62+D62+T62+AB62+AJ62+AR62+AZ62+BH62+BP62+BX62</f>
        <v>0</v>
      </c>
      <c r="CL62">
        <f>I62+A62+Q62+Y62+AG62+AO62+AW62+BE62+BM62+BU62</f>
        <v>0</v>
      </c>
      <c r="CM62">
        <f>J62+B62+R62+Z62+AH62+AP62+AX62+BF62+BN62+BV62</f>
        <v>0</v>
      </c>
      <c r="CN62">
        <f>K62+C62+S62+AA62+AI62+AQ62+AY62+BG62+BO62+BW62</f>
        <v>0</v>
      </c>
      <c r="CO62" s="18">
        <f>P62+H62+X62+AF62+AN62+AV62+BD62+BL62+BT62+CB62</f>
        <v>0.5</v>
      </c>
      <c r="CP62">
        <f>M62+E62+U62+AC62+AK62+AS62+BA62+BI62+BQ62+BY62</f>
        <v>0</v>
      </c>
      <c r="CQ62">
        <f>N62+F62+V62+AD62+AL62+AT62+BB62+BJ62+BR62+BZ62</f>
        <v>0</v>
      </c>
      <c r="CR62">
        <f>O62+G62+W62+AE62+AM62+AU62+BC62+BK62+BS62+CA62</f>
        <v>1</v>
      </c>
    </row>
    <row r="63" spans="1:96" x14ac:dyDescent="0.25">
      <c r="A63" s="23"/>
      <c r="B63" s="24"/>
      <c r="C63" s="25"/>
      <c r="D63" s="48"/>
      <c r="E63" s="23"/>
      <c r="F63" s="24"/>
      <c r="G63" s="25"/>
      <c r="H63" s="49"/>
      <c r="I63" s="23"/>
      <c r="J63" s="24"/>
      <c r="K63" s="25"/>
      <c r="L63" s="48"/>
      <c r="M63" s="23"/>
      <c r="N63" s="24"/>
      <c r="O63" s="25"/>
      <c r="P63" s="49"/>
      <c r="Q63" s="23"/>
      <c r="R63" s="24"/>
      <c r="S63" s="25"/>
      <c r="T63" s="48"/>
      <c r="U63" s="23"/>
      <c r="V63" s="24"/>
      <c r="W63" s="25"/>
      <c r="X63" s="49"/>
      <c r="Y63" s="23"/>
      <c r="Z63" s="24"/>
      <c r="AA63" s="25"/>
      <c r="AB63" s="48"/>
      <c r="AC63" s="23"/>
      <c r="AD63" s="24"/>
      <c r="AE63" s="25"/>
      <c r="AF63" s="49"/>
      <c r="AG63" s="23"/>
      <c r="AH63" s="24"/>
      <c r="AI63" s="25"/>
      <c r="AJ63" s="48"/>
      <c r="AK63" s="23"/>
      <c r="AL63" s="24"/>
      <c r="AM63" s="25"/>
      <c r="AN63" s="49"/>
      <c r="AO63" s="23"/>
      <c r="AP63" s="24"/>
      <c r="AQ63" s="25"/>
      <c r="AR63" s="48"/>
      <c r="AS63" s="23"/>
      <c r="AT63" s="24"/>
      <c r="AU63" s="25"/>
      <c r="AV63" s="49"/>
      <c r="AW63" s="23"/>
      <c r="AX63" s="24"/>
      <c r="AY63" s="25"/>
      <c r="AZ63" s="48"/>
      <c r="BA63" s="23"/>
      <c r="BB63" s="24"/>
      <c r="BC63" s="25"/>
      <c r="BD63" s="49"/>
      <c r="BE63" s="23"/>
      <c r="BF63" s="24"/>
      <c r="BG63" s="25"/>
      <c r="BH63" s="48"/>
      <c r="BI63" s="23"/>
      <c r="BJ63" s="24"/>
      <c r="BK63" s="25"/>
      <c r="BL63" s="49"/>
      <c r="BM63" s="23"/>
      <c r="BN63" s="24"/>
      <c r="BO63" s="25"/>
      <c r="BP63" s="48"/>
      <c r="BQ63" s="23"/>
      <c r="BR63" s="24"/>
      <c r="BS63" s="25"/>
      <c r="BT63" s="49"/>
      <c r="BU63" s="23"/>
      <c r="BV63" s="24"/>
      <c r="BW63" s="25"/>
      <c r="BX63" s="48"/>
      <c r="BY63" s="23"/>
      <c r="BZ63" s="24"/>
      <c r="CA63" s="25"/>
      <c r="CB63" s="49"/>
      <c r="CC63" s="4">
        <f>1+CC62</f>
        <v>57</v>
      </c>
      <c r="CD63" s="20" t="s">
        <v>129</v>
      </c>
      <c r="CE63" s="20" t="s">
        <v>61</v>
      </c>
      <c r="CF63" s="20" t="s">
        <v>130</v>
      </c>
      <c r="CG63" s="17">
        <f>CK63+CO63</f>
        <v>0</v>
      </c>
      <c r="CH63">
        <f>CL63+CP63</f>
        <v>0</v>
      </c>
      <c r="CI63">
        <f>CM63+CQ63</f>
        <v>0</v>
      </c>
      <c r="CJ63">
        <f>CN63+CR63</f>
        <v>0</v>
      </c>
      <c r="CK63" s="19">
        <f>L63+D63+T63+AB63+AJ63+AR63+AZ63+BH63+BP63+BX63</f>
        <v>0</v>
      </c>
      <c r="CL63">
        <f>I63+A63+Q63+Y63+AG63+AO63+AW63+BE63+BM63+BU63</f>
        <v>0</v>
      </c>
      <c r="CM63">
        <f>J63+B63+R63+Z63+AH63+AP63+AX63+BF63+BN63+BV63</f>
        <v>0</v>
      </c>
      <c r="CN63">
        <f>K63+C63+S63+AA63+AI63+AQ63+AY63+BG63+BO63+BW63</f>
        <v>0</v>
      </c>
      <c r="CO63" s="18">
        <f>P63+H63+X63+AF63+AN63+AV63+BD63+BL63+BT63+CB63</f>
        <v>0</v>
      </c>
      <c r="CP63">
        <f>M63+E63+U63+AC63+AK63+AS63+BA63+BI63+BQ63+BY63</f>
        <v>0</v>
      </c>
      <c r="CQ63">
        <f>N63+F63+V63+AD63+AL63+AT63+BB63+BJ63+BR63+BZ63</f>
        <v>0</v>
      </c>
      <c r="CR63">
        <f>O63+G63+W63+AE63+AM63+AU63+BC63+BK63+BS63+CA63</f>
        <v>0</v>
      </c>
    </row>
    <row r="64" spans="1:96" x14ac:dyDescent="0.25">
      <c r="A64" s="23"/>
      <c r="B64" s="24"/>
      <c r="C64" s="25"/>
      <c r="D64" s="48"/>
      <c r="E64" s="23"/>
      <c r="F64" s="24"/>
      <c r="G64" s="25"/>
      <c r="H64" s="49"/>
      <c r="I64" s="23"/>
      <c r="J64" s="24"/>
      <c r="K64" s="25"/>
      <c r="L64" s="48"/>
      <c r="M64" s="23"/>
      <c r="N64" s="24"/>
      <c r="O64" s="25"/>
      <c r="P64" s="49"/>
      <c r="Q64" s="23"/>
      <c r="R64" s="24"/>
      <c r="S64" s="25"/>
      <c r="T64" s="48"/>
      <c r="U64" s="23"/>
      <c r="V64" s="24"/>
      <c r="W64" s="25"/>
      <c r="X64" s="49"/>
      <c r="Y64" s="23"/>
      <c r="Z64" s="24"/>
      <c r="AA64" s="25"/>
      <c r="AB64" s="48"/>
      <c r="AC64" s="23"/>
      <c r="AD64" s="24"/>
      <c r="AE64" s="25"/>
      <c r="AF64" s="49"/>
      <c r="AG64" s="23"/>
      <c r="AH64" s="24"/>
      <c r="AI64" s="25"/>
      <c r="AJ64" s="48"/>
      <c r="AK64" s="23"/>
      <c r="AL64" s="24"/>
      <c r="AM64" s="25"/>
      <c r="AN64" s="49"/>
      <c r="AO64" s="23"/>
      <c r="AP64" s="24"/>
      <c r="AQ64" s="25"/>
      <c r="AR64" s="48"/>
      <c r="AS64" s="23"/>
      <c r="AT64" s="24"/>
      <c r="AU64" s="25"/>
      <c r="AV64" s="49"/>
      <c r="AW64" s="23"/>
      <c r="AX64" s="24"/>
      <c r="AY64" s="25"/>
      <c r="AZ64" s="48"/>
      <c r="BA64" s="23"/>
      <c r="BB64" s="24"/>
      <c r="BC64" s="25"/>
      <c r="BD64" s="49"/>
      <c r="BE64" s="23"/>
      <c r="BF64" s="24"/>
      <c r="BG64" s="25"/>
      <c r="BH64" s="48"/>
      <c r="BI64" s="23"/>
      <c r="BJ64" s="24"/>
      <c r="BK64" s="25"/>
      <c r="BL64" s="49"/>
      <c r="BM64" s="23"/>
      <c r="BN64" s="24"/>
      <c r="BO64" s="25">
        <v>1</v>
      </c>
      <c r="BP64" s="48">
        <v>0.5</v>
      </c>
      <c r="BQ64" s="23"/>
      <c r="BR64" s="24"/>
      <c r="BS64" s="25"/>
      <c r="BT64" s="49"/>
      <c r="BU64" s="23"/>
      <c r="BV64" s="24"/>
      <c r="BW64" s="25"/>
      <c r="BX64" s="48"/>
      <c r="BY64" s="23"/>
      <c r="BZ64" s="24"/>
      <c r="CA64" s="25"/>
      <c r="CB64" s="49"/>
      <c r="CC64" s="4">
        <f>1+CC63</f>
        <v>58</v>
      </c>
      <c r="CD64" t="s">
        <v>183</v>
      </c>
      <c r="CE64" t="s">
        <v>58</v>
      </c>
      <c r="CF64" t="s">
        <v>62</v>
      </c>
      <c r="CG64" s="17">
        <f>CK64+CO64</f>
        <v>0.5</v>
      </c>
      <c r="CH64">
        <f>CL64+CP64</f>
        <v>0</v>
      </c>
      <c r="CI64">
        <f>CM64+CQ64</f>
        <v>0</v>
      </c>
      <c r="CJ64">
        <f>CN64+CR64</f>
        <v>1</v>
      </c>
      <c r="CK64" s="19">
        <f>L64+D64+T64+AB64+AJ64+AR64+AZ64+BH64+BP64+BX64</f>
        <v>0.5</v>
      </c>
      <c r="CL64">
        <f>I64+A64+Q64+Y64+AG64+AO64+AW64+BE64+BM64+BU64</f>
        <v>0</v>
      </c>
      <c r="CM64">
        <f>J64+B64+R64+Z64+AH64+AP64+AX64+BF64+BN64+BV64</f>
        <v>0</v>
      </c>
      <c r="CN64">
        <f>K64+C64+S64+AA64+AI64+AQ64+AY64+BG64+BO64+BW64</f>
        <v>1</v>
      </c>
      <c r="CO64" s="18">
        <f>P64+H64+X64+AF64+AN64+AV64+BD64+BL64+BT64+CB64</f>
        <v>0</v>
      </c>
      <c r="CP64">
        <f>M64+E64+U64+AC64+AK64+AS64+BA64+BI64+BQ64+BY64</f>
        <v>0</v>
      </c>
      <c r="CQ64">
        <f>N64+F64+V64+AD64+AL64+AT64+BB64+BJ64+BR64+BZ64</f>
        <v>0</v>
      </c>
      <c r="CR64">
        <f>O64+G64+W64+AE64+AM64+AU64+BC64+BK64+BS64+CA64</f>
        <v>0</v>
      </c>
    </row>
    <row r="65" spans="1:96" x14ac:dyDescent="0.25">
      <c r="A65" s="23"/>
      <c r="B65" s="24"/>
      <c r="C65" s="25"/>
      <c r="D65" s="48"/>
      <c r="E65" s="23"/>
      <c r="F65" s="24"/>
      <c r="G65" s="25"/>
      <c r="H65" s="49"/>
      <c r="I65" s="23"/>
      <c r="J65" s="24"/>
      <c r="K65" s="25"/>
      <c r="L65" s="48"/>
      <c r="M65" s="23"/>
      <c r="N65" s="24"/>
      <c r="O65" s="25"/>
      <c r="P65" s="49"/>
      <c r="Q65" s="23"/>
      <c r="R65" s="24"/>
      <c r="S65" s="25"/>
      <c r="T65" s="48"/>
      <c r="U65" s="23"/>
      <c r="V65" s="24"/>
      <c r="W65" s="25"/>
      <c r="X65" s="49"/>
      <c r="Y65" s="23"/>
      <c r="Z65" s="24"/>
      <c r="AA65" s="25"/>
      <c r="AB65" s="48"/>
      <c r="AC65" s="23"/>
      <c r="AD65" s="24"/>
      <c r="AE65" s="25"/>
      <c r="AF65" s="49"/>
      <c r="AG65" s="23"/>
      <c r="AH65" s="24"/>
      <c r="AI65" s="25">
        <v>1</v>
      </c>
      <c r="AJ65" s="48">
        <v>1</v>
      </c>
      <c r="AK65" s="23"/>
      <c r="AL65" s="24"/>
      <c r="AM65" s="25"/>
      <c r="AN65" s="49"/>
      <c r="AO65" s="23"/>
      <c r="AP65" s="24"/>
      <c r="AQ65" s="25"/>
      <c r="AR65" s="48"/>
      <c r="AS65" s="23"/>
      <c r="AT65" s="24"/>
      <c r="AU65" s="25"/>
      <c r="AV65" s="49"/>
      <c r="AW65" s="23"/>
      <c r="AX65" s="24"/>
      <c r="AY65" s="25"/>
      <c r="AZ65" s="48"/>
      <c r="BA65" s="23"/>
      <c r="BB65" s="24"/>
      <c r="BC65" s="25"/>
      <c r="BD65" s="49"/>
      <c r="BE65" s="23"/>
      <c r="BF65" s="24"/>
      <c r="BG65" s="25"/>
      <c r="BH65" s="48"/>
      <c r="BI65" s="23"/>
      <c r="BJ65" s="24"/>
      <c r="BK65" s="25"/>
      <c r="BL65" s="49"/>
      <c r="BM65" s="23"/>
      <c r="BN65" s="24"/>
      <c r="BO65" s="25"/>
      <c r="BP65" s="48"/>
      <c r="BQ65" s="23"/>
      <c r="BR65" s="24"/>
      <c r="BS65" s="25"/>
      <c r="BT65" s="49"/>
      <c r="BU65" s="23"/>
      <c r="BV65" s="24"/>
      <c r="BW65" s="25"/>
      <c r="BX65" s="48"/>
      <c r="BY65" s="23"/>
      <c r="BZ65" s="24"/>
      <c r="CA65" s="25"/>
      <c r="CB65" s="49"/>
      <c r="CC65" s="4">
        <f>1+CC64</f>
        <v>59</v>
      </c>
      <c r="CD65" t="s">
        <v>168</v>
      </c>
      <c r="CE65" t="s">
        <v>169</v>
      </c>
      <c r="CF65" t="s">
        <v>60</v>
      </c>
      <c r="CG65" s="17">
        <f>CK65+CO65</f>
        <v>1</v>
      </c>
      <c r="CH65">
        <f>CL65+CP65</f>
        <v>0</v>
      </c>
      <c r="CI65">
        <f>CM65+CQ65</f>
        <v>0</v>
      </c>
      <c r="CJ65">
        <f>CN65+CR65</f>
        <v>1</v>
      </c>
      <c r="CK65" s="19">
        <f>L65+D65+T65+AB65+AJ65+AR65+AZ65+BH65+BP65+BX65</f>
        <v>1</v>
      </c>
      <c r="CL65">
        <f>I65+A65+Q65+Y65+AG65+AO65+AW65+BE65+BM65+BU65</f>
        <v>0</v>
      </c>
      <c r="CM65">
        <f>J65+B65+R65+Z65+AH65+AP65+AX65+BF65+BN65+BV65</f>
        <v>0</v>
      </c>
      <c r="CN65">
        <f>K65+C65+S65+AA65+AI65+AQ65+AY65+BG65+BO65+BW65</f>
        <v>1</v>
      </c>
      <c r="CO65" s="18">
        <f>P65+H65+X65+AF65+AN65+AV65+BD65+BL65+BT65+CB65</f>
        <v>0</v>
      </c>
      <c r="CP65">
        <f>M65+E65+U65+AC65+AK65+AS65+BA65+BI65+BQ65+BY65</f>
        <v>0</v>
      </c>
      <c r="CQ65">
        <f>N65+F65+V65+AD65+AL65+AT65+BB65+BJ65+BR65+BZ65</f>
        <v>0</v>
      </c>
      <c r="CR65">
        <f>O65+G65+W65+AE65+AM65+AU65+BC65+BK65+BS65+CA65</f>
        <v>0</v>
      </c>
    </row>
    <row r="66" spans="1:96" x14ac:dyDescent="0.25">
      <c r="A66" s="23"/>
      <c r="B66" s="24"/>
      <c r="C66" s="25"/>
      <c r="D66" s="48"/>
      <c r="E66" s="23"/>
      <c r="F66" s="24"/>
      <c r="G66" s="25"/>
      <c r="H66" s="49"/>
      <c r="I66" s="23"/>
      <c r="J66" s="24"/>
      <c r="K66" s="25"/>
      <c r="L66" s="48"/>
      <c r="M66" s="23"/>
      <c r="N66" s="24"/>
      <c r="O66" s="25"/>
      <c r="P66" s="49"/>
      <c r="Q66" s="23"/>
      <c r="R66" s="24"/>
      <c r="S66" s="25"/>
      <c r="T66" s="48"/>
      <c r="U66" s="23"/>
      <c r="V66" s="24"/>
      <c r="W66" s="25"/>
      <c r="X66" s="49"/>
      <c r="Y66" s="23"/>
      <c r="Z66" s="24"/>
      <c r="AA66" s="25"/>
      <c r="AB66" s="48"/>
      <c r="AC66" s="23"/>
      <c r="AD66" s="24"/>
      <c r="AE66" s="25"/>
      <c r="AF66" s="49"/>
      <c r="AG66" s="23"/>
      <c r="AH66" s="24"/>
      <c r="AI66" s="25"/>
      <c r="AJ66" s="48"/>
      <c r="AK66" s="23"/>
      <c r="AL66" s="24"/>
      <c r="AM66" s="25"/>
      <c r="AN66" s="49"/>
      <c r="AO66" s="23"/>
      <c r="AP66" s="24"/>
      <c r="AQ66" s="25"/>
      <c r="AR66" s="48"/>
      <c r="AS66" s="23"/>
      <c r="AT66" s="24"/>
      <c r="AU66" s="25"/>
      <c r="AV66" s="49"/>
      <c r="AW66" s="23"/>
      <c r="AX66" s="24"/>
      <c r="AY66" s="25"/>
      <c r="AZ66" s="48"/>
      <c r="BA66" s="23"/>
      <c r="BB66" s="24"/>
      <c r="BC66" s="25"/>
      <c r="BD66" s="49"/>
      <c r="BE66" s="23"/>
      <c r="BF66" s="24"/>
      <c r="BG66" s="25"/>
      <c r="BH66" s="48"/>
      <c r="BI66" s="23"/>
      <c r="BJ66" s="24"/>
      <c r="BK66" s="25"/>
      <c r="BL66" s="49"/>
      <c r="BM66" s="23"/>
      <c r="BN66" s="24"/>
      <c r="BO66" s="25"/>
      <c r="BP66" s="48"/>
      <c r="BQ66" s="23"/>
      <c r="BR66" s="24"/>
      <c r="BS66" s="25"/>
      <c r="BT66" s="49"/>
      <c r="BU66" s="23"/>
      <c r="BV66" s="24"/>
      <c r="BW66" s="25"/>
      <c r="BX66" s="48"/>
      <c r="BY66" s="23"/>
      <c r="BZ66" s="24"/>
      <c r="CA66" s="25"/>
      <c r="CB66" s="49"/>
      <c r="CC66" s="4">
        <f>1+CC65</f>
        <v>60</v>
      </c>
      <c r="CD66" t="s">
        <v>131</v>
      </c>
      <c r="CE66" t="s">
        <v>44</v>
      </c>
      <c r="CF66" t="s">
        <v>56</v>
      </c>
      <c r="CG66" s="17">
        <f>CK66+CO66</f>
        <v>0</v>
      </c>
      <c r="CH66">
        <f>CL66+CP66</f>
        <v>0</v>
      </c>
      <c r="CI66">
        <f>CM66+CQ66</f>
        <v>0</v>
      </c>
      <c r="CJ66">
        <f>CN66+CR66</f>
        <v>0</v>
      </c>
      <c r="CK66" s="19">
        <f>L66+D66+T66+AB66+AJ66+AR66+AZ66+BH66+BP66+BX66</f>
        <v>0</v>
      </c>
      <c r="CL66">
        <f>I66+A66+Q66+Y66+AG66+AO66+AW66+BE66+BM66+BU66</f>
        <v>0</v>
      </c>
      <c r="CM66">
        <f>J66+B66+R66+Z66+AH66+AP66+AX66+BF66+BN66+BV66</f>
        <v>0</v>
      </c>
      <c r="CN66">
        <f>K66+C66+S66+AA66+AI66+AQ66+AY66+BG66+BO66+BW66</f>
        <v>0</v>
      </c>
      <c r="CO66" s="18">
        <f>P66+H66+X66+AF66+AN66+AV66+BD66+BL66+BT66+CB66</f>
        <v>0</v>
      </c>
      <c r="CP66">
        <f>M66+E66+U66+AC66+AK66+AS66+BA66+BI66+BQ66+BY66</f>
        <v>0</v>
      </c>
      <c r="CQ66">
        <f>N66+F66+V66+AD66+AL66+AT66+BB66+BJ66+BR66+BZ66</f>
        <v>0</v>
      </c>
      <c r="CR66">
        <f>O66+G66+W66+AE66+AM66+AU66+BC66+BK66+BS66+CA66</f>
        <v>0</v>
      </c>
    </row>
    <row r="67" spans="1:96" x14ac:dyDescent="0.25">
      <c r="A67" s="23"/>
      <c r="B67" s="24"/>
      <c r="C67" s="25"/>
      <c r="D67" s="48"/>
      <c r="E67" s="23"/>
      <c r="F67" s="24"/>
      <c r="G67" s="25"/>
      <c r="H67" s="49"/>
      <c r="I67" s="23"/>
      <c r="J67" s="24"/>
      <c r="K67" s="25"/>
      <c r="L67" s="48"/>
      <c r="M67" s="23"/>
      <c r="N67" s="24"/>
      <c r="O67" s="25"/>
      <c r="P67" s="49"/>
      <c r="Q67" s="23"/>
      <c r="R67" s="24"/>
      <c r="S67" s="25"/>
      <c r="T67" s="48"/>
      <c r="U67" s="23"/>
      <c r="V67" s="24"/>
      <c r="W67" s="25"/>
      <c r="X67" s="49"/>
      <c r="Y67" s="23"/>
      <c r="Z67" s="24"/>
      <c r="AA67" s="25"/>
      <c r="AB67" s="48"/>
      <c r="AC67" s="23"/>
      <c r="AD67" s="24"/>
      <c r="AE67" s="25"/>
      <c r="AF67" s="49"/>
      <c r="AG67" s="23"/>
      <c r="AH67" s="24"/>
      <c r="AI67" s="25"/>
      <c r="AJ67" s="48"/>
      <c r="AK67" s="23"/>
      <c r="AL67" s="24"/>
      <c r="AM67" s="25"/>
      <c r="AN67" s="49"/>
      <c r="AO67" s="23"/>
      <c r="AP67" s="24"/>
      <c r="AQ67" s="25"/>
      <c r="AR67" s="48"/>
      <c r="AS67" s="23"/>
      <c r="AT67" s="24"/>
      <c r="AU67" s="25"/>
      <c r="AV67" s="49"/>
      <c r="AW67" s="23"/>
      <c r="AX67" s="24"/>
      <c r="AY67" s="25"/>
      <c r="AZ67" s="48"/>
      <c r="BA67" s="23"/>
      <c r="BB67" s="24"/>
      <c r="BC67" s="25"/>
      <c r="BD67" s="49"/>
      <c r="BE67" s="23"/>
      <c r="BF67" s="24"/>
      <c r="BG67" s="25"/>
      <c r="BH67" s="48"/>
      <c r="BI67" s="23"/>
      <c r="BJ67" s="24"/>
      <c r="BK67" s="25"/>
      <c r="BL67" s="49"/>
      <c r="BM67" s="23"/>
      <c r="BN67" s="24"/>
      <c r="BO67" s="25"/>
      <c r="BP67" s="48"/>
      <c r="BQ67" s="23"/>
      <c r="BR67" s="24"/>
      <c r="BS67" s="25"/>
      <c r="BT67" s="49"/>
      <c r="BU67" s="23"/>
      <c r="BV67" s="24"/>
      <c r="BW67" s="25"/>
      <c r="BX67" s="48"/>
      <c r="BY67" s="23"/>
      <c r="BZ67" s="24"/>
      <c r="CA67" s="25"/>
      <c r="CB67" s="49"/>
      <c r="CC67" s="4">
        <f>1+CC66</f>
        <v>61</v>
      </c>
      <c r="CD67" s="20" t="s">
        <v>132</v>
      </c>
      <c r="CE67" s="20" t="s">
        <v>100</v>
      </c>
      <c r="CF67" s="20" t="s">
        <v>54</v>
      </c>
      <c r="CG67" s="17">
        <f>CK67+CO67</f>
        <v>0</v>
      </c>
      <c r="CH67">
        <f>CL67+CP67</f>
        <v>0</v>
      </c>
      <c r="CI67">
        <f>CM67+CQ67</f>
        <v>0</v>
      </c>
      <c r="CJ67">
        <f>CN67+CR67</f>
        <v>0</v>
      </c>
      <c r="CK67" s="19">
        <f>L67+D67+T67+AB67+AJ67+AR67+AZ67+BH67+BP67+BX67</f>
        <v>0</v>
      </c>
      <c r="CL67">
        <f>I67+A67+Q67+Y67+AG67+AO67+AW67+BE67+BM67+BU67</f>
        <v>0</v>
      </c>
      <c r="CM67">
        <f>J67+B67+R67+Z67+AH67+AP67+AX67+BF67+BN67+BV67</f>
        <v>0</v>
      </c>
      <c r="CN67">
        <f>K67+C67+S67+AA67+AI67+AQ67+AY67+BG67+BO67+BW67</f>
        <v>0</v>
      </c>
      <c r="CO67" s="18">
        <f>P67+H67+X67+AF67+AN67+AV67+BD67+BL67+BT67+CB67</f>
        <v>0</v>
      </c>
      <c r="CP67">
        <f>M67+E67+U67+AC67+AK67+AS67+BA67+BI67+BQ67+BY67</f>
        <v>0</v>
      </c>
      <c r="CQ67">
        <f>N67+F67+V67+AD67+AL67+AT67+BB67+BJ67+BR67+BZ67</f>
        <v>0</v>
      </c>
      <c r="CR67">
        <f>O67+G67+W67+AE67+AM67+AU67+BC67+BK67+BS67+CA67</f>
        <v>0</v>
      </c>
    </row>
    <row r="68" spans="1:96" x14ac:dyDescent="0.25">
      <c r="A68" s="23"/>
      <c r="B68" s="24"/>
      <c r="C68" s="25"/>
      <c r="D68" s="48"/>
      <c r="E68" s="23"/>
      <c r="F68" s="24"/>
      <c r="G68" s="25"/>
      <c r="H68" s="49"/>
      <c r="I68" s="23"/>
      <c r="J68" s="24"/>
      <c r="K68" s="25"/>
      <c r="L68" s="48"/>
      <c r="M68" s="23"/>
      <c r="N68" s="24"/>
      <c r="O68" s="25"/>
      <c r="P68" s="49"/>
      <c r="Q68" s="23"/>
      <c r="R68" s="24"/>
      <c r="S68" s="25"/>
      <c r="T68" s="48"/>
      <c r="U68" s="23"/>
      <c r="V68" s="24"/>
      <c r="W68" s="25"/>
      <c r="X68" s="49"/>
      <c r="Y68" s="23"/>
      <c r="Z68" s="24"/>
      <c r="AA68" s="25"/>
      <c r="AB68" s="48"/>
      <c r="AC68" s="23"/>
      <c r="AD68" s="24"/>
      <c r="AE68" s="25"/>
      <c r="AF68" s="49"/>
      <c r="AG68" s="23"/>
      <c r="AH68" s="24"/>
      <c r="AI68" s="25"/>
      <c r="AJ68" s="48"/>
      <c r="AK68" s="23"/>
      <c r="AL68" s="24"/>
      <c r="AM68" s="25"/>
      <c r="AN68" s="49"/>
      <c r="AO68" s="23"/>
      <c r="AP68" s="24"/>
      <c r="AQ68" s="25"/>
      <c r="AR68" s="48"/>
      <c r="AS68" s="23"/>
      <c r="AT68" s="24"/>
      <c r="AU68" s="25"/>
      <c r="AV68" s="49"/>
      <c r="AW68" s="23"/>
      <c r="AX68" s="24"/>
      <c r="AY68" s="25"/>
      <c r="AZ68" s="48"/>
      <c r="BA68" s="23"/>
      <c r="BB68" s="24"/>
      <c r="BC68" s="25"/>
      <c r="BD68" s="49"/>
      <c r="BE68" s="23"/>
      <c r="BF68" s="24"/>
      <c r="BG68" s="25"/>
      <c r="BH68" s="48"/>
      <c r="BI68" s="23"/>
      <c r="BJ68" s="24"/>
      <c r="BK68" s="25"/>
      <c r="BL68" s="49"/>
      <c r="BM68" s="23"/>
      <c r="BN68" s="24"/>
      <c r="BO68" s="25"/>
      <c r="BP68" s="48"/>
      <c r="BQ68" s="23"/>
      <c r="BR68" s="24"/>
      <c r="BS68" s="25"/>
      <c r="BT68" s="49"/>
      <c r="BU68" s="23"/>
      <c r="BV68" s="24"/>
      <c r="BW68" s="25">
        <v>1</v>
      </c>
      <c r="BX68" s="48">
        <v>1</v>
      </c>
      <c r="BY68" s="23">
        <v>1</v>
      </c>
      <c r="BZ68" s="24"/>
      <c r="CA68" s="25"/>
      <c r="CB68" s="49">
        <v>3</v>
      </c>
      <c r="CC68" s="4">
        <f>1+CC67</f>
        <v>62</v>
      </c>
      <c r="CD68" t="s">
        <v>132</v>
      </c>
      <c r="CE68" t="s">
        <v>65</v>
      </c>
      <c r="CF68" t="s">
        <v>54</v>
      </c>
      <c r="CG68" s="17">
        <f>CK68+CO68</f>
        <v>4</v>
      </c>
      <c r="CH68">
        <f>CL68+CP68</f>
        <v>1</v>
      </c>
      <c r="CI68">
        <f>CM68+CQ68</f>
        <v>0</v>
      </c>
      <c r="CJ68">
        <f>CN68+CR68</f>
        <v>1</v>
      </c>
      <c r="CK68" s="19">
        <f>L68+D68+T68+AB68+AJ68+AR68+AZ68+BH68+BP68+BX68</f>
        <v>1</v>
      </c>
      <c r="CL68">
        <f>I68+A68+Q68+Y68+AG68+AO68+AW68+BE68+BM68+BU68</f>
        <v>0</v>
      </c>
      <c r="CM68">
        <f>J68+B68+R68+Z68+AH68+AP68+AX68+BF68+BN68+BV68</f>
        <v>0</v>
      </c>
      <c r="CN68">
        <f>K68+C68+S68+AA68+AI68+AQ68+AY68+BG68+BO68+BW68</f>
        <v>1</v>
      </c>
      <c r="CO68" s="18">
        <f>P68+H68+X68+AF68+AN68+AV68+BD68+BL68+BT68+CB68</f>
        <v>3</v>
      </c>
      <c r="CP68">
        <f>M68+E68+U68+AC68+AK68+AS68+BA68+BI68+BQ68+BY68</f>
        <v>1</v>
      </c>
      <c r="CQ68">
        <f>N68+F68+V68+AD68+AL68+AT68+BB68+BJ68+BR68+BZ68</f>
        <v>0</v>
      </c>
      <c r="CR68">
        <f>O68+G68+W68+AE68+AM68+AU68+BC68+BK68+BS68+CA68</f>
        <v>0</v>
      </c>
    </row>
    <row r="69" spans="1:96" x14ac:dyDescent="0.25">
      <c r="A69" s="23"/>
      <c r="B69" s="24"/>
      <c r="C69" s="25"/>
      <c r="D69" s="48"/>
      <c r="E69" s="23"/>
      <c r="F69" s="24"/>
      <c r="G69" s="25"/>
      <c r="H69" s="49"/>
      <c r="I69" s="23"/>
      <c r="J69" s="24"/>
      <c r="K69" s="25"/>
      <c r="L69" s="48"/>
      <c r="M69" s="23"/>
      <c r="N69" s="24"/>
      <c r="O69" s="25"/>
      <c r="P69" s="49"/>
      <c r="Q69" s="23"/>
      <c r="R69" s="24"/>
      <c r="S69" s="25"/>
      <c r="T69" s="48"/>
      <c r="U69" s="23"/>
      <c r="V69" s="24"/>
      <c r="W69" s="25"/>
      <c r="X69" s="49"/>
      <c r="Y69" s="23"/>
      <c r="Z69" s="24"/>
      <c r="AA69" s="25"/>
      <c r="AB69" s="48"/>
      <c r="AC69" s="23"/>
      <c r="AD69" s="24"/>
      <c r="AE69" s="25"/>
      <c r="AF69" s="49"/>
      <c r="AG69" s="23"/>
      <c r="AH69" s="24"/>
      <c r="AI69" s="25"/>
      <c r="AJ69" s="48"/>
      <c r="AK69" s="23"/>
      <c r="AL69" s="24"/>
      <c r="AM69" s="25"/>
      <c r="AN69" s="49"/>
      <c r="AO69" s="23"/>
      <c r="AP69" s="24"/>
      <c r="AQ69" s="25"/>
      <c r="AR69" s="48"/>
      <c r="AS69" s="23"/>
      <c r="AT69" s="24"/>
      <c r="AU69" s="25"/>
      <c r="AV69" s="49"/>
      <c r="AW69" s="23"/>
      <c r="AX69" s="24"/>
      <c r="AY69" s="25"/>
      <c r="AZ69" s="48"/>
      <c r="BA69" s="23"/>
      <c r="BB69" s="24"/>
      <c r="BC69" s="25"/>
      <c r="BD69" s="49"/>
      <c r="BE69" s="23"/>
      <c r="BF69" s="24"/>
      <c r="BG69" s="25"/>
      <c r="BH69" s="48"/>
      <c r="BI69" s="23"/>
      <c r="BJ69" s="24"/>
      <c r="BK69" s="25"/>
      <c r="BL69" s="49"/>
      <c r="BM69" s="23"/>
      <c r="BN69" s="24"/>
      <c r="BO69" s="25"/>
      <c r="BP69" s="48"/>
      <c r="BQ69" s="23"/>
      <c r="BR69" s="24"/>
      <c r="BS69" s="25"/>
      <c r="BT69" s="49"/>
      <c r="BU69" s="23"/>
      <c r="BV69" s="24"/>
      <c r="BW69" s="25">
        <v>1</v>
      </c>
      <c r="BX69" s="48">
        <v>1</v>
      </c>
      <c r="BY69" s="23"/>
      <c r="BZ69" s="24"/>
      <c r="CA69" s="25"/>
      <c r="CB69" s="49"/>
      <c r="CC69" s="4">
        <f>1+CC68</f>
        <v>63</v>
      </c>
      <c r="CD69" t="s">
        <v>175</v>
      </c>
      <c r="CE69" t="s">
        <v>59</v>
      </c>
      <c r="CF69" t="s">
        <v>104</v>
      </c>
      <c r="CG69" s="17">
        <f>CK69+CO69</f>
        <v>1</v>
      </c>
      <c r="CH69">
        <f>CL69+CP69</f>
        <v>0</v>
      </c>
      <c r="CI69">
        <f>CM69+CQ69</f>
        <v>0</v>
      </c>
      <c r="CJ69">
        <f>CN69+CR69</f>
        <v>1</v>
      </c>
      <c r="CK69" s="19">
        <f>L69+D69+T69+AB69+AJ69+AR69+AZ69+BH69+BP69+BX69</f>
        <v>1</v>
      </c>
      <c r="CL69">
        <f>I69+A69+Q69+Y69+AG69+AO69+AW69+BE69+BM69+BU69</f>
        <v>0</v>
      </c>
      <c r="CM69">
        <f>J69+B69+R69+Z69+AH69+AP69+AX69+BF69+BN69+BV69</f>
        <v>0</v>
      </c>
      <c r="CN69">
        <f>K69+C69+S69+AA69+AI69+AQ69+AY69+BG69+BO69+BW69</f>
        <v>1</v>
      </c>
      <c r="CO69" s="18">
        <f>P69+H69+X69+AF69+AN69+AV69+BD69+BL69+BT69+CB69</f>
        <v>0</v>
      </c>
      <c r="CP69">
        <f>M69+E69+U69+AC69+AK69+AS69+BA69+BI69+BQ69+BY69</f>
        <v>0</v>
      </c>
      <c r="CQ69">
        <f>N69+F69+V69+AD69+AL69+AT69+BB69+BJ69+BR69+BZ69</f>
        <v>0</v>
      </c>
      <c r="CR69">
        <f>O69+G69+W69+AE69+AM69+AU69+BC69+BK69+BS69+CA69</f>
        <v>0</v>
      </c>
    </row>
    <row r="70" spans="1:96" x14ac:dyDescent="0.25">
      <c r="A70" s="23"/>
      <c r="B70" s="24"/>
      <c r="C70" s="25"/>
      <c r="D70" s="48"/>
      <c r="E70" s="23"/>
      <c r="F70" s="24"/>
      <c r="G70" s="25"/>
      <c r="H70" s="49"/>
      <c r="I70" s="23"/>
      <c r="J70" s="24"/>
      <c r="K70" s="25"/>
      <c r="L70" s="48"/>
      <c r="M70" s="23"/>
      <c r="N70" s="24"/>
      <c r="O70" s="25"/>
      <c r="P70" s="49"/>
      <c r="Q70" s="23">
        <v>1</v>
      </c>
      <c r="R70" s="24"/>
      <c r="S70" s="25"/>
      <c r="T70" s="48">
        <v>3</v>
      </c>
      <c r="U70" s="23"/>
      <c r="V70" s="24"/>
      <c r="W70" s="25"/>
      <c r="X70" s="49"/>
      <c r="Y70" s="23"/>
      <c r="Z70" s="24"/>
      <c r="AA70" s="25">
        <v>1</v>
      </c>
      <c r="AB70" s="48">
        <v>1</v>
      </c>
      <c r="AC70" s="23"/>
      <c r="AD70" s="24"/>
      <c r="AE70" s="25"/>
      <c r="AF70" s="49"/>
      <c r="AG70" s="23"/>
      <c r="AH70" s="24">
        <v>1</v>
      </c>
      <c r="AI70" s="25"/>
      <c r="AJ70" s="48">
        <v>2</v>
      </c>
      <c r="AK70" s="23"/>
      <c r="AL70" s="24"/>
      <c r="AM70" s="25"/>
      <c r="AN70" s="49"/>
      <c r="AO70" s="23">
        <v>1</v>
      </c>
      <c r="AP70" s="24"/>
      <c r="AQ70" s="25"/>
      <c r="AR70" s="48">
        <v>4.5</v>
      </c>
      <c r="AS70" s="23"/>
      <c r="AT70" s="24"/>
      <c r="AU70" s="25"/>
      <c r="AV70" s="49"/>
      <c r="AW70" s="23"/>
      <c r="AX70" s="24"/>
      <c r="AY70" s="25"/>
      <c r="AZ70" s="48"/>
      <c r="BA70" s="23"/>
      <c r="BB70" s="24"/>
      <c r="BC70" s="25"/>
      <c r="BD70" s="49"/>
      <c r="BE70" s="23">
        <v>1</v>
      </c>
      <c r="BF70" s="24"/>
      <c r="BG70" s="25"/>
      <c r="BH70" s="48">
        <v>3</v>
      </c>
      <c r="BI70" s="23"/>
      <c r="BJ70" s="24"/>
      <c r="BK70" s="25"/>
      <c r="BL70" s="49"/>
      <c r="BM70" s="23"/>
      <c r="BN70" s="24"/>
      <c r="BO70" s="25"/>
      <c r="BP70" s="48"/>
      <c r="BQ70" s="23"/>
      <c r="BR70" s="24"/>
      <c r="BS70" s="25"/>
      <c r="BT70" s="49"/>
      <c r="BU70" s="23"/>
      <c r="BV70" s="24"/>
      <c r="BW70" s="25"/>
      <c r="BX70" s="48"/>
      <c r="BY70" s="23"/>
      <c r="BZ70" s="24"/>
      <c r="CA70" s="25"/>
      <c r="CB70" s="49"/>
      <c r="CC70" s="4">
        <f>1+CC69</f>
        <v>64</v>
      </c>
      <c r="CD70" t="s">
        <v>48</v>
      </c>
      <c r="CE70" t="s">
        <v>162</v>
      </c>
      <c r="CF70" t="s">
        <v>50</v>
      </c>
      <c r="CG70" s="17">
        <f>CK70+CO70</f>
        <v>13.5</v>
      </c>
      <c r="CH70">
        <f>CL70+CP70</f>
        <v>3</v>
      </c>
      <c r="CI70">
        <f>CM70+CQ70</f>
        <v>1</v>
      </c>
      <c r="CJ70">
        <f>CN70+CR70</f>
        <v>1</v>
      </c>
      <c r="CK70" s="19">
        <f>L70+D70+T70+AB70+AJ70+AR70+AZ70+BH70+BP70+BX70</f>
        <v>13.5</v>
      </c>
      <c r="CL70">
        <f>I70+A70+Q70+Y70+AG70+AO70+AW70+BE70+BM70+BU70</f>
        <v>3</v>
      </c>
      <c r="CM70">
        <f>J70+B70+R70+Z70+AH70+AP70+AX70+BF70+BN70+BV70</f>
        <v>1</v>
      </c>
      <c r="CN70">
        <f>K70+C70+S70+AA70+AI70+AQ70+AY70+BG70+BO70+BW70</f>
        <v>1</v>
      </c>
      <c r="CO70" s="18">
        <f>P70+H70+X70+AF70+AN70+AV70+BD70+BL70+BT70+CB70</f>
        <v>0</v>
      </c>
      <c r="CP70">
        <f>M70+E70+U70+AC70+AK70+AS70+BA70+BI70+BQ70+BY70</f>
        <v>0</v>
      </c>
      <c r="CQ70">
        <f>N70+F70+V70+AD70+AL70+AT70+BB70+BJ70+BR70+BZ70</f>
        <v>0</v>
      </c>
      <c r="CR70">
        <f>O70+G70+W70+AE70+AM70+AU70+BC70+BK70+BS70+CA70</f>
        <v>0</v>
      </c>
    </row>
    <row r="71" spans="1:96" x14ac:dyDescent="0.25">
      <c r="A71" s="23"/>
      <c r="B71" s="24"/>
      <c r="C71" s="25"/>
      <c r="D71" s="48"/>
      <c r="E71" s="23"/>
      <c r="F71" s="24"/>
      <c r="G71" s="25"/>
      <c r="H71" s="49"/>
      <c r="I71" s="23"/>
      <c r="J71" s="24"/>
      <c r="K71" s="25"/>
      <c r="L71" s="48"/>
      <c r="M71" s="23"/>
      <c r="N71" s="24"/>
      <c r="O71" s="25"/>
      <c r="P71" s="49"/>
      <c r="Q71" s="23"/>
      <c r="R71" s="24"/>
      <c r="S71" s="25"/>
      <c r="T71" s="48"/>
      <c r="U71" s="23"/>
      <c r="V71" s="24"/>
      <c r="W71" s="25"/>
      <c r="X71" s="49"/>
      <c r="Y71" s="23"/>
      <c r="Z71" s="24">
        <v>1</v>
      </c>
      <c r="AA71" s="25"/>
      <c r="AB71" s="48">
        <v>2</v>
      </c>
      <c r="AC71" s="23"/>
      <c r="AD71" s="24"/>
      <c r="AE71" s="25"/>
      <c r="AF71" s="49"/>
      <c r="AG71" s="23"/>
      <c r="AH71" s="24"/>
      <c r="AI71" s="25"/>
      <c r="AJ71" s="48"/>
      <c r="AK71" s="23"/>
      <c r="AL71" s="24"/>
      <c r="AM71" s="25"/>
      <c r="AN71" s="49"/>
      <c r="AO71" s="23"/>
      <c r="AP71" s="24"/>
      <c r="AQ71" s="25"/>
      <c r="AR71" s="48"/>
      <c r="AS71" s="23"/>
      <c r="AT71" s="24"/>
      <c r="AU71" s="25"/>
      <c r="AV71" s="49"/>
      <c r="AW71" s="23"/>
      <c r="AX71" s="24"/>
      <c r="AY71" s="25"/>
      <c r="AZ71" s="48"/>
      <c r="BA71" s="23"/>
      <c r="BB71" s="24"/>
      <c r="BC71" s="25"/>
      <c r="BD71" s="49"/>
      <c r="BE71" s="23"/>
      <c r="BF71" s="24">
        <v>1</v>
      </c>
      <c r="BG71" s="25"/>
      <c r="BH71" s="48">
        <v>2</v>
      </c>
      <c r="BI71" s="23"/>
      <c r="BJ71" s="24"/>
      <c r="BK71" s="25"/>
      <c r="BL71" s="49"/>
      <c r="BM71" s="23"/>
      <c r="BN71" s="24"/>
      <c r="BO71" s="25"/>
      <c r="BP71" s="48"/>
      <c r="BQ71" s="23"/>
      <c r="BR71" s="24"/>
      <c r="BS71" s="25"/>
      <c r="BT71" s="49"/>
      <c r="BU71" s="23">
        <v>1</v>
      </c>
      <c r="BV71" s="24"/>
      <c r="BW71" s="25"/>
      <c r="BX71" s="48">
        <v>3</v>
      </c>
      <c r="BY71" s="23"/>
      <c r="BZ71" s="24"/>
      <c r="CA71" s="25"/>
      <c r="CB71" s="49"/>
      <c r="CC71" s="4">
        <f>1+CC70</f>
        <v>65</v>
      </c>
      <c r="CD71" s="20" t="s">
        <v>133</v>
      </c>
      <c r="CE71" s="20" t="s">
        <v>134</v>
      </c>
      <c r="CF71" s="20" t="s">
        <v>130</v>
      </c>
      <c r="CG71" s="17">
        <f>CK71+CO71</f>
        <v>7</v>
      </c>
      <c r="CH71">
        <f>CL71+CP71</f>
        <v>1</v>
      </c>
      <c r="CI71">
        <f>CM71+CQ71</f>
        <v>2</v>
      </c>
      <c r="CJ71">
        <f>CN71+CR71</f>
        <v>0</v>
      </c>
      <c r="CK71" s="19">
        <f>L71+D71+T71+AB71+AJ71+AR71+AZ71+BH71+BP71+BX71</f>
        <v>7</v>
      </c>
      <c r="CL71">
        <f>I71+A71+Q71+Y71+AG71+AO71+AW71+BE71+BM71+BU71</f>
        <v>1</v>
      </c>
      <c r="CM71">
        <f>J71+B71+R71+Z71+AH71+AP71+AX71+BF71+BN71+BV71</f>
        <v>2</v>
      </c>
      <c r="CN71">
        <f>K71+C71+S71+AA71+AI71+AQ71+AY71+BG71+BO71+BW71</f>
        <v>0</v>
      </c>
      <c r="CO71" s="18">
        <f>P71+H71+X71+AF71+AN71+AV71+BD71+BL71+BT71+CB71</f>
        <v>0</v>
      </c>
      <c r="CP71">
        <f>M71+E71+U71+AC71+AK71+AS71+BA71+BI71+BQ71+BY71</f>
        <v>0</v>
      </c>
      <c r="CQ71">
        <f>N71+F71+V71+AD71+AL71+AT71+BB71+BJ71+BR71+BZ71</f>
        <v>0</v>
      </c>
      <c r="CR71">
        <f>O71+G71+W71+AE71+AM71+AU71+BC71+BK71+BS71+CA71</f>
        <v>0</v>
      </c>
    </row>
    <row r="72" spans="1:96" x14ac:dyDescent="0.25">
      <c r="A72" s="23"/>
      <c r="B72" s="24"/>
      <c r="C72" s="25"/>
      <c r="D72" s="48"/>
      <c r="E72" s="23"/>
      <c r="F72" s="24"/>
      <c r="G72" s="25"/>
      <c r="H72" s="49"/>
      <c r="I72" s="23"/>
      <c r="J72" s="24"/>
      <c r="K72" s="25"/>
      <c r="L72" s="48"/>
      <c r="M72" s="23"/>
      <c r="N72" s="24"/>
      <c r="O72" s="25"/>
      <c r="P72" s="49"/>
      <c r="Q72" s="23"/>
      <c r="R72" s="24"/>
      <c r="S72" s="25"/>
      <c r="T72" s="48"/>
      <c r="U72" s="23"/>
      <c r="V72" s="24"/>
      <c r="W72" s="25"/>
      <c r="X72" s="49"/>
      <c r="Y72" s="23">
        <v>1</v>
      </c>
      <c r="Z72" s="24"/>
      <c r="AA72" s="25"/>
      <c r="AB72" s="48">
        <v>3</v>
      </c>
      <c r="AC72" s="23"/>
      <c r="AD72" s="24"/>
      <c r="AE72" s="25"/>
      <c r="AF72" s="49"/>
      <c r="AG72" s="23"/>
      <c r="AH72" s="24"/>
      <c r="AI72" s="25"/>
      <c r="AJ72" s="48"/>
      <c r="AK72" s="23"/>
      <c r="AL72" s="24"/>
      <c r="AM72" s="25"/>
      <c r="AN72" s="49"/>
      <c r="AO72" s="23"/>
      <c r="AP72" s="24"/>
      <c r="AQ72" s="25"/>
      <c r="AR72" s="48"/>
      <c r="AS72" s="23"/>
      <c r="AT72" s="24"/>
      <c r="AU72" s="25"/>
      <c r="AV72" s="49"/>
      <c r="AW72" s="23"/>
      <c r="AX72" s="24"/>
      <c r="AY72" s="25"/>
      <c r="AZ72" s="48"/>
      <c r="BA72" s="23"/>
      <c r="BB72" s="24"/>
      <c r="BC72" s="25"/>
      <c r="BD72" s="49"/>
      <c r="BE72" s="23"/>
      <c r="BF72" s="24"/>
      <c r="BG72" s="25"/>
      <c r="BH72" s="48"/>
      <c r="BI72" s="23"/>
      <c r="BJ72" s="24"/>
      <c r="BK72" s="25"/>
      <c r="BL72" s="49"/>
      <c r="BM72" s="23">
        <v>1</v>
      </c>
      <c r="BN72" s="24"/>
      <c r="BO72" s="25"/>
      <c r="BP72" s="48">
        <v>1.5</v>
      </c>
      <c r="BQ72" s="23"/>
      <c r="BR72" s="24"/>
      <c r="BS72" s="25"/>
      <c r="BT72" s="49"/>
      <c r="BU72" s="23"/>
      <c r="BV72" s="24">
        <v>1</v>
      </c>
      <c r="BW72" s="25"/>
      <c r="BX72" s="48">
        <v>2</v>
      </c>
      <c r="BY72" s="23"/>
      <c r="BZ72" s="24"/>
      <c r="CA72" s="25"/>
      <c r="CB72" s="49"/>
      <c r="CC72" s="4">
        <f>1+CC71</f>
        <v>66</v>
      </c>
      <c r="CD72" t="s">
        <v>135</v>
      </c>
      <c r="CE72" t="s">
        <v>94</v>
      </c>
      <c r="CF72" t="s">
        <v>50</v>
      </c>
      <c r="CG72" s="17">
        <f>CK72+CO72</f>
        <v>6.5</v>
      </c>
      <c r="CH72">
        <f>CL72+CP72</f>
        <v>2</v>
      </c>
      <c r="CI72">
        <f>CM72+CQ72</f>
        <v>1</v>
      </c>
      <c r="CJ72">
        <f>CN72+CR72</f>
        <v>0</v>
      </c>
      <c r="CK72" s="19">
        <f>L72+D72+T72+AB72+AJ72+AR72+AZ72+BH72+BP72+BX72</f>
        <v>6.5</v>
      </c>
      <c r="CL72">
        <f>I72+A72+Q72+Y72+AG72+AO72+AW72+BE72+BM72+BU72</f>
        <v>2</v>
      </c>
      <c r="CM72">
        <f>J72+B72+R72+Z72+AH72+AP72+AX72+BF72+BN72+BV72</f>
        <v>1</v>
      </c>
      <c r="CN72">
        <f>K72+C72+S72+AA72+AI72+AQ72+AY72+BG72+BO72+BW72</f>
        <v>0</v>
      </c>
      <c r="CO72" s="18">
        <f>P72+H72+X72+AF72+AN72+AV72+BD72+BL72+BT72+CB72</f>
        <v>0</v>
      </c>
      <c r="CP72">
        <f>M72+E72+U72+AC72+AK72+AS72+BA72+BI72+BQ72+BY72</f>
        <v>0</v>
      </c>
      <c r="CQ72">
        <f>N72+F72+V72+AD72+AL72+AT72+BB72+BJ72+BR72+BZ72</f>
        <v>0</v>
      </c>
      <c r="CR72">
        <f>O72+G72+W72+AE72+AM72+AU72+BC72+BK72+BS72+CA72</f>
        <v>0</v>
      </c>
    </row>
    <row r="73" spans="1:96" x14ac:dyDescent="0.25">
      <c r="A73" s="23"/>
      <c r="B73" s="24"/>
      <c r="C73" s="25"/>
      <c r="D73" s="48"/>
      <c r="E73" s="23"/>
      <c r="F73" s="24"/>
      <c r="G73" s="25"/>
      <c r="H73" s="49"/>
      <c r="I73" s="23"/>
      <c r="J73" s="24"/>
      <c r="K73" s="25"/>
      <c r="L73" s="48"/>
      <c r="M73" s="23"/>
      <c r="N73" s="24"/>
      <c r="O73" s="25"/>
      <c r="P73" s="49"/>
      <c r="Q73" s="23"/>
      <c r="R73" s="24"/>
      <c r="S73" s="25"/>
      <c r="T73" s="48"/>
      <c r="U73" s="23"/>
      <c r="V73" s="24"/>
      <c r="W73" s="25"/>
      <c r="X73" s="49"/>
      <c r="Y73" s="23"/>
      <c r="Z73" s="24"/>
      <c r="AA73" s="25">
        <v>1</v>
      </c>
      <c r="AB73" s="48">
        <v>1</v>
      </c>
      <c r="AC73" s="23"/>
      <c r="AD73" s="24"/>
      <c r="AE73" s="25"/>
      <c r="AF73" s="49"/>
      <c r="AG73" s="23"/>
      <c r="AH73" s="24"/>
      <c r="AI73" s="25"/>
      <c r="AJ73" s="48"/>
      <c r="AK73" s="23"/>
      <c r="AL73" s="24"/>
      <c r="AM73" s="25"/>
      <c r="AN73" s="49"/>
      <c r="AO73" s="23"/>
      <c r="AP73" s="24"/>
      <c r="AQ73" s="25"/>
      <c r="AR73" s="48"/>
      <c r="AS73" s="23"/>
      <c r="AT73" s="24"/>
      <c r="AU73" s="25"/>
      <c r="AV73" s="49"/>
      <c r="AW73" s="23"/>
      <c r="AX73" s="24"/>
      <c r="AY73" s="25"/>
      <c r="AZ73" s="48"/>
      <c r="BA73" s="23"/>
      <c r="BB73" s="24"/>
      <c r="BC73" s="25"/>
      <c r="BD73" s="49"/>
      <c r="BE73" s="23"/>
      <c r="BF73" s="24"/>
      <c r="BG73" s="25"/>
      <c r="BH73" s="48"/>
      <c r="BI73" s="23"/>
      <c r="BJ73" s="24"/>
      <c r="BK73" s="25"/>
      <c r="BL73" s="49"/>
      <c r="BM73" s="23"/>
      <c r="BN73" s="24"/>
      <c r="BO73" s="25"/>
      <c r="BP73" s="48"/>
      <c r="BQ73" s="23"/>
      <c r="BR73" s="24"/>
      <c r="BS73" s="25"/>
      <c r="BT73" s="49"/>
      <c r="BU73" s="23">
        <v>1</v>
      </c>
      <c r="BV73" s="24"/>
      <c r="BW73" s="25"/>
      <c r="BX73" s="48">
        <v>3</v>
      </c>
      <c r="BY73" s="23"/>
      <c r="BZ73" s="24"/>
      <c r="CA73" s="25"/>
      <c r="CB73" s="49"/>
      <c r="CC73" s="4">
        <f>1+CC72</f>
        <v>67</v>
      </c>
      <c r="CD73" t="s">
        <v>135</v>
      </c>
      <c r="CE73" t="s">
        <v>136</v>
      </c>
      <c r="CF73" t="s">
        <v>50</v>
      </c>
      <c r="CG73" s="17">
        <f>CK73+CO73</f>
        <v>4</v>
      </c>
      <c r="CH73">
        <f>CL73+CP73</f>
        <v>1</v>
      </c>
      <c r="CI73">
        <f>CM73+CQ73</f>
        <v>0</v>
      </c>
      <c r="CJ73">
        <f>CN73+CR73</f>
        <v>1</v>
      </c>
      <c r="CK73" s="19">
        <f>L73+D73+T73+AB73+AJ73+AR73+AZ73+BH73+BP73+BX73</f>
        <v>4</v>
      </c>
      <c r="CL73">
        <f>I73+A73+Q73+Y73+AG73+AO73+AW73+BE73+BM73+BU73</f>
        <v>1</v>
      </c>
      <c r="CM73">
        <f>J73+B73+R73+Z73+AH73+AP73+AX73+BF73+BN73+BV73</f>
        <v>0</v>
      </c>
      <c r="CN73">
        <f>K73+C73+S73+AA73+AI73+AQ73+AY73+BG73+BO73+BW73</f>
        <v>1</v>
      </c>
      <c r="CO73" s="18">
        <f>P73+H73+X73+AF73+AN73+AV73+BD73+BL73+BT73+CB73</f>
        <v>0</v>
      </c>
      <c r="CP73">
        <f>M73+E73+U73+AC73+AK73+AS73+BA73+BI73+BQ73+BY73</f>
        <v>0</v>
      </c>
      <c r="CQ73">
        <f>N73+F73+V73+AD73+AL73+AT73+BB73+BJ73+BR73+BZ73</f>
        <v>0</v>
      </c>
      <c r="CR73">
        <f>O73+G73+W73+AE73+AM73+AU73+BC73+BK73+BS73+CA73</f>
        <v>0</v>
      </c>
    </row>
    <row r="74" spans="1:96" x14ac:dyDescent="0.25">
      <c r="A74" s="23"/>
      <c r="B74" s="24"/>
      <c r="C74" s="25"/>
      <c r="D74" s="48"/>
      <c r="E74" s="23"/>
      <c r="F74" s="24"/>
      <c r="G74" s="25"/>
      <c r="H74" s="49"/>
      <c r="I74" s="23"/>
      <c r="J74" s="24"/>
      <c r="K74" s="25"/>
      <c r="L74" s="48"/>
      <c r="M74" s="23"/>
      <c r="N74" s="24"/>
      <c r="O74" s="25"/>
      <c r="P74" s="49"/>
      <c r="Q74" s="23"/>
      <c r="R74" s="24"/>
      <c r="S74" s="25"/>
      <c r="T74" s="48"/>
      <c r="U74" s="23"/>
      <c r="V74" s="24"/>
      <c r="W74" s="25"/>
      <c r="X74" s="49"/>
      <c r="Y74" s="23"/>
      <c r="Z74" s="24"/>
      <c r="AA74" s="25"/>
      <c r="AB74" s="48"/>
      <c r="AC74" s="23"/>
      <c r="AD74" s="24"/>
      <c r="AE74" s="25"/>
      <c r="AF74" s="49"/>
      <c r="AG74" s="23"/>
      <c r="AH74" s="24"/>
      <c r="AI74" s="25"/>
      <c r="AJ74" s="48"/>
      <c r="AK74" s="23"/>
      <c r="AL74" s="24"/>
      <c r="AM74" s="25"/>
      <c r="AN74" s="49"/>
      <c r="AO74" s="23"/>
      <c r="AP74" s="24"/>
      <c r="AQ74" s="25"/>
      <c r="AR74" s="48"/>
      <c r="AS74" s="23"/>
      <c r="AT74" s="24"/>
      <c r="AU74" s="25"/>
      <c r="AV74" s="49"/>
      <c r="AW74" s="23"/>
      <c r="AX74" s="24"/>
      <c r="AY74" s="25"/>
      <c r="AZ74" s="48"/>
      <c r="BA74" s="23"/>
      <c r="BB74" s="24"/>
      <c r="BC74" s="25"/>
      <c r="BD74" s="49"/>
      <c r="BE74" s="23"/>
      <c r="BF74" s="24"/>
      <c r="BG74" s="25"/>
      <c r="BH74" s="48"/>
      <c r="BI74" s="23"/>
      <c r="BJ74" s="24"/>
      <c r="BK74" s="25"/>
      <c r="BL74" s="49"/>
      <c r="BM74" s="23"/>
      <c r="BN74" s="24"/>
      <c r="BO74" s="25"/>
      <c r="BP74" s="48"/>
      <c r="BQ74" s="23"/>
      <c r="BR74" s="24"/>
      <c r="BS74" s="25"/>
      <c r="BT74" s="49"/>
      <c r="BU74" s="23"/>
      <c r="BV74" s="24"/>
      <c r="BW74" s="25"/>
      <c r="BX74" s="48"/>
      <c r="BY74" s="23"/>
      <c r="BZ74" s="24"/>
      <c r="CA74" s="25"/>
      <c r="CB74" s="49"/>
      <c r="CC74" s="4">
        <f>1+CC73</f>
        <v>68</v>
      </c>
      <c r="CD74" t="s">
        <v>137</v>
      </c>
      <c r="CE74" t="s">
        <v>138</v>
      </c>
      <c r="CF74" t="s">
        <v>104</v>
      </c>
      <c r="CG74" s="17">
        <f>CK74+CO74</f>
        <v>0</v>
      </c>
      <c r="CH74">
        <f>CL74+CP74</f>
        <v>0</v>
      </c>
      <c r="CI74">
        <f>CM74+CQ74</f>
        <v>0</v>
      </c>
      <c r="CJ74">
        <f>CN74+CR74</f>
        <v>0</v>
      </c>
      <c r="CK74" s="19">
        <f>L74+D74+T74+AB74+AJ74+AR74+AZ74+BH74+BP74+BX74</f>
        <v>0</v>
      </c>
      <c r="CL74">
        <f>I74+A74+Q74+Y74+AG74+AO74+AW74+BE74+BM74+BU74</f>
        <v>0</v>
      </c>
      <c r="CM74">
        <f>J74+B74+R74+Z74+AH74+AP74+AX74+BF74+BN74+BV74</f>
        <v>0</v>
      </c>
      <c r="CN74">
        <f>K74+C74+S74+AA74+AI74+AQ74+AY74+BG74+BO74+BW74</f>
        <v>0</v>
      </c>
      <c r="CO74" s="18">
        <f>P74+H74+X74+AF74+AN74+AV74+BD74+BL74+BT74+CB74</f>
        <v>0</v>
      </c>
      <c r="CP74">
        <f>M74+E74+U74+AC74+AK74+AS74+BA74+BI74+BQ74+BY74</f>
        <v>0</v>
      </c>
      <c r="CQ74">
        <f>N74+F74+V74+AD74+AL74+AT74+BB74+BJ74+BR74+BZ74</f>
        <v>0</v>
      </c>
      <c r="CR74">
        <f>O74+G74+W74+AE74+AM74+AU74+BC74+BK74+BS74+CA74</f>
        <v>0</v>
      </c>
    </row>
    <row r="75" spans="1:96" x14ac:dyDescent="0.25">
      <c r="A75" s="23"/>
      <c r="B75" s="24">
        <v>1</v>
      </c>
      <c r="C75" s="25"/>
      <c r="D75" s="48">
        <v>3</v>
      </c>
      <c r="E75" s="23"/>
      <c r="F75" s="24"/>
      <c r="G75" s="25"/>
      <c r="H75" s="49"/>
      <c r="I75" s="23"/>
      <c r="J75" s="24"/>
      <c r="K75" s="25"/>
      <c r="L75" s="48"/>
      <c r="M75" s="23"/>
      <c r="N75" s="24"/>
      <c r="O75" s="25"/>
      <c r="P75" s="49"/>
      <c r="Q75" s="23"/>
      <c r="R75" s="24"/>
      <c r="S75" s="25"/>
      <c r="T75" s="48"/>
      <c r="U75" s="23"/>
      <c r="V75" s="24"/>
      <c r="W75" s="25"/>
      <c r="X75" s="49"/>
      <c r="Y75" s="23"/>
      <c r="Z75" s="24"/>
      <c r="AA75" s="25"/>
      <c r="AB75" s="48"/>
      <c r="AC75" s="23"/>
      <c r="AD75" s="24"/>
      <c r="AE75" s="25"/>
      <c r="AF75" s="49"/>
      <c r="AG75" s="23"/>
      <c r="AH75" s="24"/>
      <c r="AI75" s="25"/>
      <c r="AJ75" s="48"/>
      <c r="AK75" s="23"/>
      <c r="AL75" s="24"/>
      <c r="AM75" s="25"/>
      <c r="AN75" s="49"/>
      <c r="AO75" s="23"/>
      <c r="AP75" s="24">
        <v>1</v>
      </c>
      <c r="AQ75" s="25"/>
      <c r="AR75" s="48">
        <v>3</v>
      </c>
      <c r="AS75" s="23"/>
      <c r="AT75" s="24"/>
      <c r="AU75" s="25"/>
      <c r="AV75" s="49"/>
      <c r="AW75" s="23"/>
      <c r="AX75" s="24"/>
      <c r="AY75" s="25"/>
      <c r="AZ75" s="48"/>
      <c r="BA75" s="23"/>
      <c r="BB75" s="24"/>
      <c r="BC75" s="25"/>
      <c r="BD75" s="49"/>
      <c r="BE75" s="23"/>
      <c r="BF75" s="24"/>
      <c r="BG75" s="25">
        <v>1</v>
      </c>
      <c r="BH75" s="48">
        <v>1</v>
      </c>
      <c r="BI75" s="23"/>
      <c r="BJ75" s="24"/>
      <c r="BK75" s="25"/>
      <c r="BL75" s="49"/>
      <c r="BM75" s="23"/>
      <c r="BN75" s="24"/>
      <c r="BO75" s="25"/>
      <c r="BP75" s="48"/>
      <c r="BQ75" s="23"/>
      <c r="BR75" s="24"/>
      <c r="BS75" s="25"/>
      <c r="BT75" s="49"/>
      <c r="BU75" s="23"/>
      <c r="BV75" s="24"/>
      <c r="BW75" s="25"/>
      <c r="BX75" s="48"/>
      <c r="BY75" s="23"/>
      <c r="BZ75" s="24"/>
      <c r="CA75" s="25"/>
      <c r="CB75" s="49"/>
      <c r="CC75" s="4">
        <f>1+CC74</f>
        <v>69</v>
      </c>
      <c r="CD75" t="s">
        <v>139</v>
      </c>
      <c r="CE75" t="s">
        <v>140</v>
      </c>
      <c r="CF75" t="s">
        <v>50</v>
      </c>
      <c r="CG75" s="17">
        <f>CK75+CO75</f>
        <v>7</v>
      </c>
      <c r="CH75">
        <f>CL75+CP75</f>
        <v>0</v>
      </c>
      <c r="CI75">
        <f>CM75+CQ75</f>
        <v>2</v>
      </c>
      <c r="CJ75">
        <f>CN75+CR75</f>
        <v>1</v>
      </c>
      <c r="CK75" s="19">
        <f>L75+D75+T75+AB75+AJ75+AR75+AZ75+BH75+BP75+BX75</f>
        <v>7</v>
      </c>
      <c r="CL75">
        <f>I75+A75+Q75+Y75+AG75+AO75+AW75+BE75+BM75+BU75</f>
        <v>0</v>
      </c>
      <c r="CM75">
        <f>J75+B75+R75+Z75+AH75+AP75+AX75+BF75+BN75+BV75</f>
        <v>2</v>
      </c>
      <c r="CN75">
        <f>K75+C75+S75+AA75+AI75+AQ75+AY75+BG75+BO75+BW75</f>
        <v>1</v>
      </c>
      <c r="CO75" s="18">
        <f>P75+H75+X75+AF75+AN75+AV75+BD75+BL75+BT75+CB75</f>
        <v>0</v>
      </c>
      <c r="CP75">
        <f>M75+E75+U75+AC75+AK75+AS75+BA75+BI75+BQ75+BY75</f>
        <v>0</v>
      </c>
      <c r="CQ75">
        <f>N75+F75+V75+AD75+AL75+AT75+BB75+BJ75+BR75+BZ75</f>
        <v>0</v>
      </c>
      <c r="CR75">
        <f>O75+G75+W75+AE75+AM75+AU75+BC75+BK75+BS75+CA75</f>
        <v>0</v>
      </c>
    </row>
    <row r="76" spans="1:96" x14ac:dyDescent="0.25">
      <c r="A76" s="23"/>
      <c r="B76" s="24"/>
      <c r="C76" s="25"/>
      <c r="D76" s="48"/>
      <c r="E76" s="23"/>
      <c r="F76" s="24"/>
      <c r="G76" s="25"/>
      <c r="H76" s="49"/>
      <c r="I76" s="23"/>
      <c r="J76" s="24"/>
      <c r="K76" s="25"/>
      <c r="L76" s="48"/>
      <c r="M76" s="23"/>
      <c r="N76" s="24"/>
      <c r="O76" s="25"/>
      <c r="P76" s="49"/>
      <c r="Q76" s="23"/>
      <c r="R76" s="24"/>
      <c r="S76" s="25"/>
      <c r="T76" s="48"/>
      <c r="U76" s="23"/>
      <c r="V76" s="24"/>
      <c r="W76" s="25">
        <v>1</v>
      </c>
      <c r="X76" s="49">
        <v>1</v>
      </c>
      <c r="Y76" s="23"/>
      <c r="Z76" s="24"/>
      <c r="AA76" s="25"/>
      <c r="AB76" s="48"/>
      <c r="AC76" s="23"/>
      <c r="AD76" s="24"/>
      <c r="AE76" s="25"/>
      <c r="AF76" s="49"/>
      <c r="AG76" s="23"/>
      <c r="AH76" s="24"/>
      <c r="AI76" s="25"/>
      <c r="AJ76" s="48"/>
      <c r="AK76" s="23"/>
      <c r="AL76" s="24">
        <v>1</v>
      </c>
      <c r="AM76" s="25"/>
      <c r="AN76" s="49">
        <v>2</v>
      </c>
      <c r="AO76" s="23"/>
      <c r="AP76" s="24"/>
      <c r="AQ76" s="25"/>
      <c r="AR76" s="48"/>
      <c r="AS76" s="23"/>
      <c r="AT76" s="24"/>
      <c r="AU76" s="25"/>
      <c r="AV76" s="49"/>
      <c r="AW76" s="23"/>
      <c r="AX76" s="24"/>
      <c r="AY76" s="25"/>
      <c r="AZ76" s="48"/>
      <c r="BA76" s="23"/>
      <c r="BB76" s="24">
        <v>1</v>
      </c>
      <c r="BC76" s="25"/>
      <c r="BD76" s="49">
        <v>3</v>
      </c>
      <c r="BE76" s="23"/>
      <c r="BF76" s="24"/>
      <c r="BG76" s="25"/>
      <c r="BH76" s="48"/>
      <c r="BI76" s="23"/>
      <c r="BJ76" s="24"/>
      <c r="BK76" s="25"/>
      <c r="BL76" s="49"/>
      <c r="BM76" s="23"/>
      <c r="BN76" s="24"/>
      <c r="BO76" s="25"/>
      <c r="BP76" s="48"/>
      <c r="BQ76" s="23"/>
      <c r="BR76" s="24"/>
      <c r="BS76" s="25"/>
      <c r="BT76" s="49"/>
      <c r="BU76" s="23"/>
      <c r="BV76" s="24"/>
      <c r="BW76" s="25"/>
      <c r="BX76" s="48"/>
      <c r="BY76" s="23"/>
      <c r="BZ76" s="24"/>
      <c r="CA76" s="25"/>
      <c r="CB76" s="49"/>
      <c r="CC76" s="4">
        <f>1+CC75</f>
        <v>70</v>
      </c>
      <c r="CD76" t="s">
        <v>163</v>
      </c>
      <c r="CE76" t="s">
        <v>92</v>
      </c>
      <c r="CF76" t="s">
        <v>23</v>
      </c>
      <c r="CG76" s="17">
        <f>CK76+CO76</f>
        <v>6</v>
      </c>
      <c r="CH76">
        <f>CL76+CP76</f>
        <v>0</v>
      </c>
      <c r="CI76">
        <f>CM76+CQ76</f>
        <v>2</v>
      </c>
      <c r="CJ76">
        <f>CN76+CR76</f>
        <v>1</v>
      </c>
      <c r="CK76" s="19">
        <f>L76+D76+T76+AB76+AJ76+AR76+AZ76+BH76+BP76+BX76</f>
        <v>0</v>
      </c>
      <c r="CL76">
        <f>I76+A76+Q76+Y76+AG76+AO76+AW76+BE76+BM76+BU76</f>
        <v>0</v>
      </c>
      <c r="CM76">
        <f>J76+B76+R76+Z76+AH76+AP76+AX76+BF76+BN76+BV76</f>
        <v>0</v>
      </c>
      <c r="CN76">
        <f>K76+C76+S76+AA76+AI76+AQ76+AY76+BG76+BO76+BW76</f>
        <v>0</v>
      </c>
      <c r="CO76" s="18">
        <f>P76+H76+X76+AF76+AN76+AV76+BD76+BL76+BT76+CB76</f>
        <v>6</v>
      </c>
      <c r="CP76">
        <f>M76+E76+U76+AC76+AK76+AS76+BA76+BI76+BQ76+BY76</f>
        <v>0</v>
      </c>
      <c r="CQ76">
        <f>N76+F76+V76+AD76+AL76+AT76+BB76+BJ76+BR76+BZ76</f>
        <v>2</v>
      </c>
      <c r="CR76">
        <f>O76+G76+W76+AE76+AM76+AU76+BC76+BK76+BS76+CA76</f>
        <v>1</v>
      </c>
    </row>
    <row r="77" spans="1:96" x14ac:dyDescent="0.25">
      <c r="A77" s="23"/>
      <c r="B77" s="24"/>
      <c r="C77" s="25"/>
      <c r="D77" s="48"/>
      <c r="E77" s="23"/>
      <c r="F77" s="24"/>
      <c r="G77" s="25"/>
      <c r="H77" s="49"/>
      <c r="I77" s="23"/>
      <c r="J77" s="24"/>
      <c r="K77" s="25"/>
      <c r="L77" s="48"/>
      <c r="M77" s="23"/>
      <c r="N77" s="24"/>
      <c r="O77" s="25"/>
      <c r="P77" s="49"/>
      <c r="Q77" s="23"/>
      <c r="R77" s="24"/>
      <c r="S77" s="25"/>
      <c r="T77" s="48"/>
      <c r="U77" s="23"/>
      <c r="V77" s="24"/>
      <c r="W77" s="25"/>
      <c r="X77" s="49"/>
      <c r="Y77" s="23"/>
      <c r="Z77" s="24"/>
      <c r="AA77" s="25"/>
      <c r="AB77" s="48"/>
      <c r="AC77" s="23"/>
      <c r="AD77" s="24"/>
      <c r="AE77" s="25"/>
      <c r="AF77" s="49"/>
      <c r="AG77" s="23"/>
      <c r="AH77" s="24"/>
      <c r="AI77" s="25"/>
      <c r="AJ77" s="48"/>
      <c r="AK77" s="23"/>
      <c r="AL77" s="24"/>
      <c r="AM77" s="25"/>
      <c r="AN77" s="49"/>
      <c r="AO77" s="23"/>
      <c r="AP77" s="24"/>
      <c r="AQ77" s="25"/>
      <c r="AR77" s="48"/>
      <c r="AS77" s="23"/>
      <c r="AT77" s="24"/>
      <c r="AU77" s="25"/>
      <c r="AV77" s="49"/>
      <c r="AW77" s="23"/>
      <c r="AX77" s="24"/>
      <c r="AY77" s="25"/>
      <c r="AZ77" s="48"/>
      <c r="BA77" s="23"/>
      <c r="BB77" s="24"/>
      <c r="BC77" s="25"/>
      <c r="BD77" s="49"/>
      <c r="BE77" s="23"/>
      <c r="BF77" s="24"/>
      <c r="BG77" s="25"/>
      <c r="BH77" s="48"/>
      <c r="BI77" s="23"/>
      <c r="BJ77" s="24"/>
      <c r="BK77" s="25"/>
      <c r="BL77" s="49"/>
      <c r="BM77" s="23"/>
      <c r="BN77" s="24"/>
      <c r="BO77" s="25"/>
      <c r="BP77" s="48"/>
      <c r="BQ77" s="23"/>
      <c r="BR77" s="24"/>
      <c r="BS77" s="25"/>
      <c r="BT77" s="49"/>
      <c r="BU77" s="23"/>
      <c r="BV77" s="24"/>
      <c r="BW77" s="25"/>
      <c r="BX77" s="48"/>
      <c r="BY77" s="23"/>
      <c r="BZ77" s="24"/>
      <c r="CA77" s="25"/>
      <c r="CB77" s="49"/>
      <c r="CC77" s="4">
        <f>1+CC76</f>
        <v>71</v>
      </c>
      <c r="CD77" t="s">
        <v>141</v>
      </c>
      <c r="CE77" t="s">
        <v>38</v>
      </c>
      <c r="CF77" t="s">
        <v>28</v>
      </c>
      <c r="CG77" s="17">
        <f>CK77+CO77</f>
        <v>0</v>
      </c>
      <c r="CH77">
        <f>CL77+CP77</f>
        <v>0</v>
      </c>
      <c r="CI77">
        <f>CM77+CQ77</f>
        <v>0</v>
      </c>
      <c r="CJ77">
        <f>CN77+CR77</f>
        <v>0</v>
      </c>
      <c r="CK77" s="19">
        <f>L77+D77+T77+AB77+AJ77+AR77+AZ77+BH77+BP77+BX77</f>
        <v>0</v>
      </c>
      <c r="CL77">
        <f>I77+A77+Q77+Y77+AG77+AO77+AW77+BE77+BM77+BU77</f>
        <v>0</v>
      </c>
      <c r="CM77">
        <f>J77+B77+R77+Z77+AH77+AP77+AX77+BF77+BN77+BV77</f>
        <v>0</v>
      </c>
      <c r="CN77">
        <f>K77+C77+S77+AA77+AI77+AQ77+AY77+BG77+BO77+BW77</f>
        <v>0</v>
      </c>
      <c r="CO77" s="18">
        <f>P77+H77+X77+AF77+AN77+AV77+BD77+BL77+BT77+CB77</f>
        <v>0</v>
      </c>
      <c r="CP77">
        <f>M77+E77+U77+AC77+AK77+AS77+BA77+BI77+BQ77+BY77</f>
        <v>0</v>
      </c>
      <c r="CQ77">
        <f>N77+F77+V77+AD77+AL77+AT77+BB77+BJ77+BR77+BZ77</f>
        <v>0</v>
      </c>
      <c r="CR77">
        <f>O77+G77+W77+AE77+AM77+AU77+BC77+BK77+BS77+CA77</f>
        <v>0</v>
      </c>
    </row>
    <row r="78" spans="1:96" x14ac:dyDescent="0.25">
      <c r="A78" s="23"/>
      <c r="B78" s="24"/>
      <c r="C78" s="25"/>
      <c r="D78" s="48"/>
      <c r="E78" s="23"/>
      <c r="F78" s="24"/>
      <c r="G78" s="25"/>
      <c r="H78" s="49"/>
      <c r="I78" s="23"/>
      <c r="J78" s="24"/>
      <c r="K78" s="25"/>
      <c r="L78" s="48"/>
      <c r="M78" s="23"/>
      <c r="N78" s="24"/>
      <c r="O78" s="25"/>
      <c r="P78" s="49"/>
      <c r="Q78" s="23"/>
      <c r="R78" s="24"/>
      <c r="S78" s="25"/>
      <c r="T78" s="48"/>
      <c r="U78" s="23"/>
      <c r="V78" s="24"/>
      <c r="W78" s="25"/>
      <c r="X78" s="49"/>
      <c r="Y78" s="23"/>
      <c r="Z78" s="24"/>
      <c r="AA78" s="25"/>
      <c r="AB78" s="48"/>
      <c r="AC78" s="23"/>
      <c r="AD78" s="24"/>
      <c r="AE78" s="25"/>
      <c r="AF78" s="49"/>
      <c r="AG78" s="23"/>
      <c r="AH78" s="24"/>
      <c r="AI78" s="25"/>
      <c r="AJ78" s="48"/>
      <c r="AK78" s="23"/>
      <c r="AL78" s="24"/>
      <c r="AM78" s="25"/>
      <c r="AN78" s="49"/>
      <c r="AO78" s="23"/>
      <c r="AP78" s="24"/>
      <c r="AQ78" s="25"/>
      <c r="AR78" s="48"/>
      <c r="AS78" s="23"/>
      <c r="AT78" s="24"/>
      <c r="AU78" s="25"/>
      <c r="AV78" s="49"/>
      <c r="AW78" s="23"/>
      <c r="AX78" s="24"/>
      <c r="AY78" s="25"/>
      <c r="AZ78" s="48"/>
      <c r="BA78" s="23"/>
      <c r="BB78" s="24"/>
      <c r="BC78" s="25"/>
      <c r="BD78" s="49"/>
      <c r="BE78" s="23"/>
      <c r="BF78" s="24"/>
      <c r="BG78" s="25"/>
      <c r="BH78" s="48"/>
      <c r="BI78" s="23"/>
      <c r="BJ78" s="24"/>
      <c r="BK78" s="25"/>
      <c r="BL78" s="49"/>
      <c r="BM78" s="23"/>
      <c r="BN78" s="24"/>
      <c r="BO78" s="25"/>
      <c r="BP78" s="48"/>
      <c r="BQ78" s="23"/>
      <c r="BR78" s="24"/>
      <c r="BS78" s="25"/>
      <c r="BT78" s="49"/>
      <c r="BU78" s="23"/>
      <c r="BV78" s="24"/>
      <c r="BW78" s="25"/>
      <c r="BX78" s="48"/>
      <c r="BY78" s="23"/>
      <c r="BZ78" s="24"/>
      <c r="CA78" s="25"/>
      <c r="CB78" s="49"/>
      <c r="CC78" s="4">
        <f>1+CC77</f>
        <v>72</v>
      </c>
      <c r="CD78" t="s">
        <v>142</v>
      </c>
      <c r="CE78" t="s">
        <v>34</v>
      </c>
      <c r="CF78" t="s">
        <v>76</v>
      </c>
      <c r="CG78" s="17">
        <f>CK78+CO78</f>
        <v>0</v>
      </c>
      <c r="CH78">
        <f>CL78+CP78</f>
        <v>0</v>
      </c>
      <c r="CI78">
        <f>CM78+CQ78</f>
        <v>0</v>
      </c>
      <c r="CJ78">
        <f>CN78+CR78</f>
        <v>0</v>
      </c>
      <c r="CK78" s="19">
        <f>L78+D78+T78+AB78+AJ78+AR78+AZ78+BH78+BP78+BX78</f>
        <v>0</v>
      </c>
      <c r="CL78">
        <f>I78+A78+Q78+Y78+AG78+AO78+AW78+BE78+BM78+BU78</f>
        <v>0</v>
      </c>
      <c r="CM78">
        <f>J78+B78+R78+Z78+AH78+AP78+AX78+BF78+BN78+BV78</f>
        <v>0</v>
      </c>
      <c r="CN78">
        <f>K78+C78+S78+AA78+AI78+AQ78+AY78+BG78+BO78+BW78</f>
        <v>0</v>
      </c>
      <c r="CO78" s="18">
        <f>P78+H78+X78+AF78+AN78+AV78+BD78+BL78+BT78+CB78</f>
        <v>0</v>
      </c>
      <c r="CP78">
        <f>M78+E78+U78+AC78+AK78+AS78+BA78+BI78+BQ78+BY78</f>
        <v>0</v>
      </c>
      <c r="CQ78">
        <f>N78+F78+V78+AD78+AL78+AT78+BB78+BJ78+BR78+BZ78</f>
        <v>0</v>
      </c>
      <c r="CR78">
        <f>O78+G78+W78+AE78+AM78+AU78+BC78+BK78+BS78+CA78</f>
        <v>0</v>
      </c>
    </row>
    <row r="79" spans="1:96" x14ac:dyDescent="0.25">
      <c r="A79" s="23"/>
      <c r="B79" s="24"/>
      <c r="C79" s="25"/>
      <c r="D79" s="48"/>
      <c r="E79" s="23"/>
      <c r="F79" s="24"/>
      <c r="G79" s="25"/>
      <c r="H79" s="49"/>
      <c r="I79" s="23"/>
      <c r="J79" s="24"/>
      <c r="K79" s="25"/>
      <c r="L79" s="48"/>
      <c r="M79" s="23"/>
      <c r="N79" s="24"/>
      <c r="O79" s="25"/>
      <c r="P79" s="49"/>
      <c r="Q79" s="23"/>
      <c r="R79" s="24"/>
      <c r="S79" s="25"/>
      <c r="T79" s="48"/>
      <c r="U79" s="23"/>
      <c r="V79" s="24"/>
      <c r="W79" s="25"/>
      <c r="X79" s="49"/>
      <c r="Y79" s="23"/>
      <c r="Z79" s="24"/>
      <c r="AA79" s="25"/>
      <c r="AB79" s="48"/>
      <c r="AC79" s="23"/>
      <c r="AD79" s="24"/>
      <c r="AE79" s="25"/>
      <c r="AF79" s="49"/>
      <c r="AG79" s="23"/>
      <c r="AH79" s="24"/>
      <c r="AI79" s="25"/>
      <c r="AJ79" s="48"/>
      <c r="AK79" s="23"/>
      <c r="AL79" s="24"/>
      <c r="AM79" s="25"/>
      <c r="AN79" s="49"/>
      <c r="AO79" s="23"/>
      <c r="AP79" s="24"/>
      <c r="AQ79" s="25"/>
      <c r="AR79" s="48"/>
      <c r="AS79" s="23"/>
      <c r="AT79" s="24"/>
      <c r="AU79" s="25"/>
      <c r="AV79" s="49"/>
      <c r="AW79" s="23"/>
      <c r="AX79" s="24"/>
      <c r="AY79" s="25"/>
      <c r="AZ79" s="48"/>
      <c r="BA79" s="23"/>
      <c r="BB79" s="24"/>
      <c r="BC79" s="25"/>
      <c r="BD79" s="49"/>
      <c r="BE79" s="23"/>
      <c r="BF79" s="24"/>
      <c r="BG79" s="25"/>
      <c r="BH79" s="48"/>
      <c r="BI79" s="23"/>
      <c r="BJ79" s="24"/>
      <c r="BK79" s="25"/>
      <c r="BL79" s="49"/>
      <c r="BM79" s="23"/>
      <c r="BN79" s="24"/>
      <c r="BO79" s="25"/>
      <c r="BP79" s="48"/>
      <c r="BQ79" s="23"/>
      <c r="BR79" s="24"/>
      <c r="BS79" s="25"/>
      <c r="BT79" s="49"/>
      <c r="BU79" s="23"/>
      <c r="BV79" s="24"/>
      <c r="BW79" s="25"/>
      <c r="BX79" s="48"/>
      <c r="BY79" s="23"/>
      <c r="BZ79" s="24"/>
      <c r="CA79" s="25"/>
      <c r="CB79" s="49"/>
      <c r="CC79" s="4">
        <f>1+CC78</f>
        <v>73</v>
      </c>
      <c r="CD79" s="21" t="s">
        <v>143</v>
      </c>
      <c r="CE79" s="21" t="s">
        <v>46</v>
      </c>
      <c r="CF79" s="21" t="s">
        <v>60</v>
      </c>
      <c r="CG79" s="17">
        <f>CK79+CO79</f>
        <v>0</v>
      </c>
      <c r="CH79">
        <f>CL79+CP79</f>
        <v>0</v>
      </c>
      <c r="CI79">
        <f>CM79+CQ79</f>
        <v>0</v>
      </c>
      <c r="CJ79">
        <f>CN79+CR79</f>
        <v>0</v>
      </c>
      <c r="CK79" s="19">
        <f>L79+D79+T79+AB79+AJ79+AR79+AZ79+BH79+BP79+BX79</f>
        <v>0</v>
      </c>
      <c r="CL79">
        <f>I79+A79+Q79+Y79+AG79+AO79+AW79+BE79+BM79+BU79</f>
        <v>0</v>
      </c>
      <c r="CM79">
        <f>J79+B79+R79+Z79+AH79+AP79+AX79+BF79+BN79+BV79</f>
        <v>0</v>
      </c>
      <c r="CN79">
        <f>K79+C79+S79+AA79+AI79+AQ79+AY79+BG79+BO79+BW79</f>
        <v>0</v>
      </c>
      <c r="CO79" s="18">
        <f>P79+H79+X79+AF79+AN79+AV79+BD79+BL79+BT79+CB79</f>
        <v>0</v>
      </c>
      <c r="CP79">
        <f>M79+E79+U79+AC79+AK79+AS79+BA79+BI79+BQ79+BY79</f>
        <v>0</v>
      </c>
      <c r="CQ79">
        <f>N79+F79+V79+AD79+AL79+AT79+BB79+BJ79+BR79+BZ79</f>
        <v>0</v>
      </c>
      <c r="CR79">
        <f>O79+G79+W79+AE79+AM79+AU79+BC79+BK79+BS79+CA79</f>
        <v>0</v>
      </c>
    </row>
    <row r="80" spans="1:96" x14ac:dyDescent="0.25">
      <c r="A80" s="23"/>
      <c r="B80" s="24"/>
      <c r="C80" s="25"/>
      <c r="D80" s="48"/>
      <c r="E80" s="23"/>
      <c r="F80" s="24"/>
      <c r="G80" s="25"/>
      <c r="H80" s="49"/>
      <c r="I80" s="23"/>
      <c r="J80" s="24"/>
      <c r="K80" s="25"/>
      <c r="L80" s="48"/>
      <c r="M80" s="23"/>
      <c r="N80" s="24"/>
      <c r="O80" s="25"/>
      <c r="P80" s="49"/>
      <c r="Q80" s="23"/>
      <c r="R80" s="24"/>
      <c r="S80" s="25"/>
      <c r="T80" s="48"/>
      <c r="U80" s="23"/>
      <c r="V80" s="24"/>
      <c r="W80" s="25"/>
      <c r="X80" s="49"/>
      <c r="Y80" s="23"/>
      <c r="Z80" s="24"/>
      <c r="AA80" s="25"/>
      <c r="AB80" s="48"/>
      <c r="AC80" s="23"/>
      <c r="AD80" s="24"/>
      <c r="AE80" s="25"/>
      <c r="AF80" s="49"/>
      <c r="AG80" s="23"/>
      <c r="AH80" s="24"/>
      <c r="AI80" s="25"/>
      <c r="AJ80" s="48"/>
      <c r="AK80" s="23"/>
      <c r="AL80" s="24"/>
      <c r="AM80" s="25"/>
      <c r="AN80" s="49"/>
      <c r="AO80" s="23"/>
      <c r="AP80" s="24"/>
      <c r="AQ80" s="25"/>
      <c r="AR80" s="48"/>
      <c r="AS80" s="23"/>
      <c r="AT80" s="24"/>
      <c r="AU80" s="25"/>
      <c r="AV80" s="49"/>
      <c r="AW80" s="23"/>
      <c r="AX80" s="24"/>
      <c r="AY80" s="25"/>
      <c r="AZ80" s="48"/>
      <c r="BA80" s="23"/>
      <c r="BB80" s="24"/>
      <c r="BC80" s="25"/>
      <c r="BD80" s="49"/>
      <c r="BE80" s="23"/>
      <c r="BF80" s="24"/>
      <c r="BG80" s="25"/>
      <c r="BH80" s="48"/>
      <c r="BI80" s="23"/>
      <c r="BJ80" s="24"/>
      <c r="BK80" s="25"/>
      <c r="BL80" s="49"/>
      <c r="BM80" s="23"/>
      <c r="BN80" s="24"/>
      <c r="BO80" s="25"/>
      <c r="BP80" s="48"/>
      <c r="BQ80" s="23"/>
      <c r="BR80" s="24"/>
      <c r="BS80" s="25"/>
      <c r="BT80" s="49"/>
      <c r="BU80" s="23"/>
      <c r="BV80" s="24"/>
      <c r="BW80" s="25"/>
      <c r="BX80" s="48"/>
      <c r="BY80" s="23"/>
      <c r="BZ80" s="24"/>
      <c r="CA80" s="25"/>
      <c r="CB80" s="49"/>
      <c r="CC80" s="4">
        <f>1+CC79</f>
        <v>74</v>
      </c>
      <c r="CD80" t="s">
        <v>144</v>
      </c>
      <c r="CE80" t="s">
        <v>46</v>
      </c>
      <c r="CF80" t="s">
        <v>26</v>
      </c>
      <c r="CG80" s="17">
        <f>CK80+CO80</f>
        <v>0</v>
      </c>
      <c r="CH80">
        <f>CL80+CP80</f>
        <v>0</v>
      </c>
      <c r="CI80">
        <f>CM80+CQ80</f>
        <v>0</v>
      </c>
      <c r="CJ80">
        <f>CN80+CR80</f>
        <v>0</v>
      </c>
      <c r="CK80" s="19">
        <f>L80+D80+T80+AB80+AJ80+AR80+AZ80+BH80+BP80+BX80</f>
        <v>0</v>
      </c>
      <c r="CL80">
        <f>I80+A80+Q80+Y80+AG80+AO80+AW80+BE80+BM80+BU80</f>
        <v>0</v>
      </c>
      <c r="CM80">
        <f>J80+B80+R80+Z80+AH80+AP80+AX80+BF80+BN80+BV80</f>
        <v>0</v>
      </c>
      <c r="CN80">
        <f>K80+C80+S80+AA80+AI80+AQ80+AY80+BG80+BO80+BW80</f>
        <v>0</v>
      </c>
      <c r="CO80" s="18">
        <f>P80+H80+X80+AF80+AN80+AV80+BD80+BL80+BT80+CB80</f>
        <v>0</v>
      </c>
      <c r="CP80">
        <f>M80+E80+U80+AC80+AK80+AS80+BA80+BI80+BQ80+BY80</f>
        <v>0</v>
      </c>
      <c r="CQ80">
        <f>N80+F80+V80+AD80+AL80+AT80+BB80+BJ80+BR80+BZ80</f>
        <v>0</v>
      </c>
      <c r="CR80">
        <f>O80+G80+W80+AE80+AM80+AU80+BC80+BK80+BS80+CA80</f>
        <v>0</v>
      </c>
    </row>
    <row r="81" spans="1:96" x14ac:dyDescent="0.25">
      <c r="A81" s="23"/>
      <c r="B81" s="24"/>
      <c r="C81" s="25"/>
      <c r="D81" s="48"/>
      <c r="E81" s="23"/>
      <c r="F81" s="24"/>
      <c r="G81" s="25"/>
      <c r="H81" s="49"/>
      <c r="I81" s="23"/>
      <c r="J81" s="24"/>
      <c r="K81" s="25"/>
      <c r="L81" s="48"/>
      <c r="M81" s="23"/>
      <c r="N81" s="24"/>
      <c r="O81" s="25"/>
      <c r="P81" s="49"/>
      <c r="Q81" s="23"/>
      <c r="R81" s="24"/>
      <c r="S81" s="25"/>
      <c r="T81" s="48"/>
      <c r="U81" s="23"/>
      <c r="V81" s="24"/>
      <c r="W81" s="25"/>
      <c r="X81" s="49"/>
      <c r="Y81" s="23"/>
      <c r="Z81" s="24"/>
      <c r="AA81" s="25"/>
      <c r="AB81" s="48"/>
      <c r="AC81" s="23"/>
      <c r="AD81" s="24"/>
      <c r="AE81" s="25"/>
      <c r="AF81" s="49"/>
      <c r="AG81" s="23"/>
      <c r="AH81" s="24"/>
      <c r="AI81" s="25"/>
      <c r="AJ81" s="48"/>
      <c r="AK81" s="23"/>
      <c r="AL81" s="24"/>
      <c r="AM81" s="25"/>
      <c r="AN81" s="49"/>
      <c r="AO81" s="23"/>
      <c r="AP81" s="24"/>
      <c r="AQ81" s="25"/>
      <c r="AR81" s="48"/>
      <c r="AS81" s="23"/>
      <c r="AT81" s="24"/>
      <c r="AU81" s="25"/>
      <c r="AV81" s="49"/>
      <c r="AW81" s="23"/>
      <c r="AX81" s="24"/>
      <c r="AY81" s="25"/>
      <c r="AZ81" s="48"/>
      <c r="BA81" s="23"/>
      <c r="BB81" s="24"/>
      <c r="BC81" s="25"/>
      <c r="BD81" s="49"/>
      <c r="BE81" s="23"/>
      <c r="BF81" s="24"/>
      <c r="BG81" s="25"/>
      <c r="BH81" s="48"/>
      <c r="BI81" s="23"/>
      <c r="BJ81" s="24"/>
      <c r="BK81" s="25"/>
      <c r="BL81" s="49"/>
      <c r="BM81" s="23"/>
      <c r="BN81" s="24"/>
      <c r="BO81" s="25"/>
      <c r="BP81" s="48"/>
      <c r="BQ81" s="23"/>
      <c r="BR81" s="24"/>
      <c r="BS81" s="25"/>
      <c r="BT81" s="49"/>
      <c r="BU81" s="23"/>
      <c r="BV81" s="24"/>
      <c r="BW81" s="25"/>
      <c r="BX81" s="48"/>
      <c r="BY81" s="23"/>
      <c r="BZ81" s="24"/>
      <c r="CA81" s="25"/>
      <c r="CB81" s="49"/>
      <c r="CC81" s="4">
        <f>1+CC80</f>
        <v>75</v>
      </c>
      <c r="CD81" t="s">
        <v>145</v>
      </c>
      <c r="CE81" t="s">
        <v>22</v>
      </c>
      <c r="CF81" t="s">
        <v>23</v>
      </c>
      <c r="CG81" s="17">
        <f>CK81+CO81</f>
        <v>0</v>
      </c>
      <c r="CH81">
        <f>CL81+CP81</f>
        <v>0</v>
      </c>
      <c r="CI81">
        <f>CM81+CQ81</f>
        <v>0</v>
      </c>
      <c r="CJ81">
        <f>CN81+CR81</f>
        <v>0</v>
      </c>
      <c r="CK81" s="19">
        <f>L81+D81+T81+AB81+AJ81+AR81+AZ81+BH81+BP81+BX81</f>
        <v>0</v>
      </c>
      <c r="CL81">
        <f>I81+A81+Q81+Y81+AG81+AO81+AW81+BE81+BM81+BU81</f>
        <v>0</v>
      </c>
      <c r="CM81">
        <f>J81+B81+R81+Z81+AH81+AP81+AX81+BF81+BN81+BV81</f>
        <v>0</v>
      </c>
      <c r="CN81">
        <f>K81+C81+S81+AA81+AI81+AQ81+AY81+BG81+BO81+BW81</f>
        <v>0</v>
      </c>
      <c r="CO81" s="18">
        <f>P81+H81+X81+AF81+AN81+AV81+BD81+BL81+BT81+CB81</f>
        <v>0</v>
      </c>
      <c r="CP81">
        <f>M81+E81+U81+AC81+AK81+AS81+BA81+BI81+BQ81+BY81</f>
        <v>0</v>
      </c>
      <c r="CQ81">
        <f>N81+F81+V81+AD81+AL81+AT81+BB81+BJ81+BR81+BZ81</f>
        <v>0</v>
      </c>
      <c r="CR81">
        <f>O81+G81+W81+AE81+AM81+AU81+BC81+BK81+BS81+CA81</f>
        <v>0</v>
      </c>
    </row>
    <row r="82" spans="1:96" x14ac:dyDescent="0.25">
      <c r="A82" s="23"/>
      <c r="B82" s="24"/>
      <c r="C82" s="25"/>
      <c r="D82" s="48"/>
      <c r="E82" s="23"/>
      <c r="F82" s="24"/>
      <c r="G82" s="25"/>
      <c r="H82" s="49"/>
      <c r="I82" s="23"/>
      <c r="J82" s="24"/>
      <c r="K82" s="25"/>
      <c r="L82" s="48"/>
      <c r="M82" s="23"/>
      <c r="N82" s="24"/>
      <c r="O82" s="25"/>
      <c r="P82" s="49"/>
      <c r="Q82" s="23"/>
      <c r="R82" s="24"/>
      <c r="S82" s="25"/>
      <c r="T82" s="48"/>
      <c r="U82" s="23"/>
      <c r="V82" s="24"/>
      <c r="W82" s="25"/>
      <c r="X82" s="49"/>
      <c r="Y82" s="23"/>
      <c r="Z82" s="24"/>
      <c r="AA82" s="25"/>
      <c r="AB82" s="48"/>
      <c r="AC82" s="23"/>
      <c r="AD82" s="24"/>
      <c r="AE82" s="25"/>
      <c r="AF82" s="49"/>
      <c r="AG82" s="23"/>
      <c r="AH82" s="24"/>
      <c r="AI82" s="25"/>
      <c r="AJ82" s="48"/>
      <c r="AK82" s="23"/>
      <c r="AL82" s="24"/>
      <c r="AM82" s="25"/>
      <c r="AN82" s="49"/>
      <c r="AO82" s="23"/>
      <c r="AP82" s="24"/>
      <c r="AQ82" s="25"/>
      <c r="AR82" s="48"/>
      <c r="AS82" s="23"/>
      <c r="AT82" s="24"/>
      <c r="AU82" s="25"/>
      <c r="AV82" s="49"/>
      <c r="AW82" s="23"/>
      <c r="AX82" s="24"/>
      <c r="AY82" s="25"/>
      <c r="AZ82" s="48"/>
      <c r="BA82" s="23"/>
      <c r="BB82" s="24"/>
      <c r="BC82" s="25"/>
      <c r="BD82" s="49"/>
      <c r="BE82" s="23"/>
      <c r="BF82" s="24"/>
      <c r="BG82" s="25"/>
      <c r="BH82" s="48"/>
      <c r="BI82" s="23"/>
      <c r="BJ82" s="24"/>
      <c r="BK82" s="25"/>
      <c r="BL82" s="49"/>
      <c r="BM82" s="23"/>
      <c r="BN82" s="24"/>
      <c r="BO82" s="25"/>
      <c r="BP82" s="48"/>
      <c r="BQ82" s="23"/>
      <c r="BR82" s="24"/>
      <c r="BS82" s="25"/>
      <c r="BT82" s="49"/>
      <c r="BU82" s="23"/>
      <c r="BV82" s="24"/>
      <c r="BW82" s="25"/>
      <c r="BX82" s="48"/>
      <c r="BY82" s="23"/>
      <c r="BZ82" s="24"/>
      <c r="CA82" s="25"/>
      <c r="CB82" s="49"/>
      <c r="CC82" s="4">
        <f>1+CC81</f>
        <v>76</v>
      </c>
      <c r="CD82" t="s">
        <v>146</v>
      </c>
      <c r="CE82" t="s">
        <v>27</v>
      </c>
      <c r="CF82" t="s">
        <v>21</v>
      </c>
      <c r="CG82" s="17">
        <f>CK82+CO82</f>
        <v>0</v>
      </c>
      <c r="CH82">
        <f>CL82+CP82</f>
        <v>0</v>
      </c>
      <c r="CI82">
        <f>CM82+CQ82</f>
        <v>0</v>
      </c>
      <c r="CJ82">
        <f>CN82+CR82</f>
        <v>0</v>
      </c>
      <c r="CK82" s="19">
        <f>L82+D82+T82+AB82+AJ82+AR82+AZ82+BH82+BP82+BX82</f>
        <v>0</v>
      </c>
      <c r="CL82">
        <f>I82+A82+Q82+Y82+AG82+AO82+AW82+BE82+BM82+BU82</f>
        <v>0</v>
      </c>
      <c r="CM82">
        <f>J82+B82+R82+Z82+AH82+AP82+AX82+BF82+BN82+BV82</f>
        <v>0</v>
      </c>
      <c r="CN82">
        <f>K82+C82+S82+AA82+AI82+AQ82+AY82+BG82+BO82+BW82</f>
        <v>0</v>
      </c>
      <c r="CO82" s="18">
        <f>P82+H82+X82+AF82+AN82+AV82+BD82+BL82+BT82+CB82</f>
        <v>0</v>
      </c>
      <c r="CP82">
        <f>M82+E82+U82+AC82+AK82+AS82+BA82+BI82+BQ82+BY82</f>
        <v>0</v>
      </c>
      <c r="CQ82">
        <f>N82+F82+V82+AD82+AL82+AT82+BB82+BJ82+BR82+BZ82</f>
        <v>0</v>
      </c>
      <c r="CR82">
        <f>O82+G82+W82+AE82+AM82+AU82+BC82+BK82+BS82+CA82</f>
        <v>0</v>
      </c>
    </row>
    <row r="83" spans="1:96" x14ac:dyDescent="0.25">
      <c r="A83" s="23">
        <v>1</v>
      </c>
      <c r="B83" s="24"/>
      <c r="C83" s="25"/>
      <c r="D83" s="48">
        <v>4.5</v>
      </c>
      <c r="E83" s="23"/>
      <c r="F83" s="24"/>
      <c r="G83" s="25"/>
      <c r="H83" s="49"/>
      <c r="I83" s="23"/>
      <c r="J83" s="24"/>
      <c r="K83" s="25"/>
      <c r="L83" s="48"/>
      <c r="M83" s="23"/>
      <c r="N83" s="24"/>
      <c r="O83" s="25"/>
      <c r="P83" s="49"/>
      <c r="Q83" s="23"/>
      <c r="R83" s="24">
        <v>1</v>
      </c>
      <c r="S83" s="25"/>
      <c r="T83" s="48">
        <v>2</v>
      </c>
      <c r="U83" s="23"/>
      <c r="V83" s="24"/>
      <c r="W83" s="25"/>
      <c r="X83" s="49"/>
      <c r="Y83" s="23">
        <v>1</v>
      </c>
      <c r="Z83" s="24"/>
      <c r="AA83" s="25"/>
      <c r="AB83" s="48">
        <v>3</v>
      </c>
      <c r="AC83" s="23"/>
      <c r="AD83" s="24"/>
      <c r="AE83" s="25"/>
      <c r="AF83" s="49"/>
      <c r="AG83" s="23"/>
      <c r="AH83" s="24"/>
      <c r="AI83" s="25">
        <v>1</v>
      </c>
      <c r="AJ83" s="48">
        <v>1</v>
      </c>
      <c r="AK83" s="23"/>
      <c r="AL83" s="24"/>
      <c r="AM83" s="25"/>
      <c r="AN83" s="49"/>
      <c r="AO83" s="23"/>
      <c r="AP83" s="24"/>
      <c r="AQ83" s="25"/>
      <c r="AR83" s="48"/>
      <c r="AS83" s="23"/>
      <c r="AT83" s="24"/>
      <c r="AU83" s="25"/>
      <c r="AV83" s="49"/>
      <c r="AW83" s="23"/>
      <c r="AX83" s="24"/>
      <c r="AY83" s="25"/>
      <c r="AZ83" s="48"/>
      <c r="BA83" s="23"/>
      <c r="BB83" s="24"/>
      <c r="BC83" s="25"/>
      <c r="BD83" s="49"/>
      <c r="BE83" s="23"/>
      <c r="BF83" s="24"/>
      <c r="BG83" s="25"/>
      <c r="BH83" s="48"/>
      <c r="BI83" s="23"/>
      <c r="BJ83" s="24"/>
      <c r="BK83" s="25"/>
      <c r="BL83" s="49"/>
      <c r="BM83" s="23"/>
      <c r="BN83" s="24"/>
      <c r="BO83" s="25"/>
      <c r="BP83" s="48"/>
      <c r="BQ83" s="23"/>
      <c r="BR83" s="24"/>
      <c r="BS83" s="25"/>
      <c r="BT83" s="49"/>
      <c r="BU83" s="23"/>
      <c r="BV83" s="24"/>
      <c r="BW83" s="25"/>
      <c r="BX83" s="48"/>
      <c r="BY83" s="23"/>
      <c r="BZ83" s="24"/>
      <c r="CA83" s="25"/>
      <c r="CB83" s="49"/>
      <c r="CC83" s="4">
        <f>1+CC82</f>
        <v>77</v>
      </c>
      <c r="CD83" s="20" t="s">
        <v>51</v>
      </c>
      <c r="CE83" s="20" t="s">
        <v>40</v>
      </c>
      <c r="CF83" s="20" t="s">
        <v>29</v>
      </c>
      <c r="CG83" s="17">
        <f>CK83+CO83</f>
        <v>10.5</v>
      </c>
      <c r="CH83">
        <f>CL83+CP83</f>
        <v>2</v>
      </c>
      <c r="CI83">
        <f>CM83+CQ83</f>
        <v>1</v>
      </c>
      <c r="CJ83">
        <f>CN83+CR83</f>
        <v>1</v>
      </c>
      <c r="CK83" s="19">
        <f>L83+D83+T83+AB83+AJ83+AR83+AZ83+BH83+BP83+BX83</f>
        <v>10.5</v>
      </c>
      <c r="CL83">
        <f>I83+A83+Q83+Y83+AG83+AO83+AW83+BE83+BM83+BU83</f>
        <v>2</v>
      </c>
      <c r="CM83">
        <f>J83+B83+R83+Z83+AH83+AP83+AX83+BF83+BN83+BV83</f>
        <v>1</v>
      </c>
      <c r="CN83">
        <f>K83+C83+S83+AA83+AI83+AQ83+AY83+BG83+BO83+BW83</f>
        <v>1</v>
      </c>
      <c r="CO83" s="18">
        <f>P83+H83+X83+AF83+AN83+AV83+BD83+BL83+BT83+CB83</f>
        <v>0</v>
      </c>
      <c r="CP83">
        <f>M83+E83+U83+AC83+AK83+AS83+BA83+BI83+BQ83+BY83</f>
        <v>0</v>
      </c>
      <c r="CQ83">
        <f>N83+F83+V83+AD83+AL83+AT83+BB83+BJ83+BR83+BZ83</f>
        <v>0</v>
      </c>
      <c r="CR83">
        <f>O83+G83+W83+AE83+AM83+AU83+BC83+BK83+BS83+CA83</f>
        <v>0</v>
      </c>
    </row>
    <row r="84" spans="1:96" x14ac:dyDescent="0.25">
      <c r="A84" s="23"/>
      <c r="B84" s="24"/>
      <c r="C84" s="25"/>
      <c r="D84" s="48"/>
      <c r="E84" s="23"/>
      <c r="F84" s="24"/>
      <c r="G84" s="25"/>
      <c r="H84" s="49"/>
      <c r="I84" s="23"/>
      <c r="J84" s="24"/>
      <c r="K84" s="25"/>
      <c r="L84" s="48"/>
      <c r="M84" s="23"/>
      <c r="N84" s="24"/>
      <c r="O84" s="25"/>
      <c r="P84" s="49"/>
      <c r="Q84" s="23"/>
      <c r="R84" s="24"/>
      <c r="S84" s="25"/>
      <c r="T84" s="48"/>
      <c r="U84" s="23"/>
      <c r="V84" s="24"/>
      <c r="W84" s="25">
        <v>1</v>
      </c>
      <c r="X84" s="49">
        <v>1</v>
      </c>
      <c r="Y84" s="23"/>
      <c r="Z84" s="24"/>
      <c r="AA84" s="25"/>
      <c r="AB84" s="48"/>
      <c r="AC84" s="23"/>
      <c r="AD84" s="24"/>
      <c r="AE84" s="25"/>
      <c r="AF84" s="49"/>
      <c r="AG84" s="23"/>
      <c r="AH84" s="24"/>
      <c r="AI84" s="25"/>
      <c r="AJ84" s="48"/>
      <c r="AK84" s="23"/>
      <c r="AL84" s="24"/>
      <c r="AM84" s="25"/>
      <c r="AN84" s="49"/>
      <c r="AO84" s="23"/>
      <c r="AP84" s="24"/>
      <c r="AQ84" s="25"/>
      <c r="AR84" s="48"/>
      <c r="AS84" s="23"/>
      <c r="AT84" s="24"/>
      <c r="AU84" s="25"/>
      <c r="AV84" s="49"/>
      <c r="AW84" s="23"/>
      <c r="AX84" s="24"/>
      <c r="AY84" s="25"/>
      <c r="AZ84" s="48"/>
      <c r="BA84" s="23"/>
      <c r="BB84" s="24"/>
      <c r="BC84" s="25"/>
      <c r="BD84" s="49"/>
      <c r="BE84" s="23"/>
      <c r="BF84" s="24"/>
      <c r="BG84" s="25"/>
      <c r="BH84" s="48"/>
      <c r="BI84" s="23"/>
      <c r="BJ84" s="24"/>
      <c r="BK84" s="25"/>
      <c r="BL84" s="49"/>
      <c r="BM84" s="23"/>
      <c r="BN84" s="24"/>
      <c r="BO84" s="25"/>
      <c r="BP84" s="48"/>
      <c r="BQ84" s="23"/>
      <c r="BR84" s="24"/>
      <c r="BS84" s="25"/>
      <c r="BT84" s="49"/>
      <c r="BU84" s="23"/>
      <c r="BV84" s="24"/>
      <c r="BW84" s="25"/>
      <c r="BX84" s="48"/>
      <c r="BY84" s="23"/>
      <c r="BZ84" s="24"/>
      <c r="CA84" s="25"/>
      <c r="CB84" s="49"/>
      <c r="CC84" s="4">
        <f>1+CC83</f>
        <v>78</v>
      </c>
      <c r="CD84" t="s">
        <v>52</v>
      </c>
      <c r="CE84" t="s">
        <v>53</v>
      </c>
      <c r="CF84" t="s">
        <v>60</v>
      </c>
      <c r="CG84" s="17">
        <f>CK84+CO84</f>
        <v>1</v>
      </c>
      <c r="CH84">
        <f>CL84+CP84</f>
        <v>0</v>
      </c>
      <c r="CI84">
        <f>CM84+CQ84</f>
        <v>0</v>
      </c>
      <c r="CJ84">
        <f>CN84+CR84</f>
        <v>1</v>
      </c>
      <c r="CK84" s="19">
        <f>L84+D84+T84+AB84+AJ84+AR84+AZ84+BH84+BP84+BX84</f>
        <v>0</v>
      </c>
      <c r="CL84">
        <f>I84+A84+Q84+Y84+AG84+AO84+AW84+BE84+BM84+BU84</f>
        <v>0</v>
      </c>
      <c r="CM84">
        <f>J84+B84+R84+Z84+AH84+AP84+AX84+BF84+BN84+BV84</f>
        <v>0</v>
      </c>
      <c r="CN84">
        <f>K84+C84+S84+AA84+AI84+AQ84+AY84+BG84+BO84+BW84</f>
        <v>0</v>
      </c>
      <c r="CO84" s="18">
        <f>P84+H84+X84+AF84+AN84+AV84+BD84+BL84+BT84+CB84</f>
        <v>1</v>
      </c>
      <c r="CP84">
        <f>M84+E84+U84+AC84+AK84+AS84+BA84+BI84+BQ84+BY84</f>
        <v>0</v>
      </c>
      <c r="CQ84">
        <f>N84+F84+V84+AD84+AL84+AT84+BB84+BJ84+BR84+BZ84</f>
        <v>0</v>
      </c>
      <c r="CR84">
        <f>O84+G84+W84+AE84+AM84+AU84+BC84+BK84+BS84+CA84</f>
        <v>1</v>
      </c>
    </row>
    <row r="85" spans="1:96" x14ac:dyDescent="0.25">
      <c r="A85" s="23"/>
      <c r="B85" s="24"/>
      <c r="C85" s="25">
        <v>1</v>
      </c>
      <c r="D85" s="48">
        <v>1.5</v>
      </c>
      <c r="E85" s="23"/>
      <c r="F85" s="24"/>
      <c r="G85" s="25">
        <v>1</v>
      </c>
      <c r="H85" s="49">
        <v>1.5</v>
      </c>
      <c r="I85" s="23"/>
      <c r="J85" s="24"/>
      <c r="K85" s="25">
        <v>1</v>
      </c>
      <c r="L85" s="48">
        <v>0.5</v>
      </c>
      <c r="M85" s="23"/>
      <c r="N85" s="24">
        <v>1</v>
      </c>
      <c r="O85" s="25"/>
      <c r="P85" s="49">
        <v>1</v>
      </c>
      <c r="Q85" s="23">
        <v>1</v>
      </c>
      <c r="R85" s="24"/>
      <c r="S85" s="25"/>
      <c r="T85" s="48">
        <v>3</v>
      </c>
      <c r="U85" s="23"/>
      <c r="V85" s="24"/>
      <c r="W85" s="25">
        <v>1</v>
      </c>
      <c r="X85" s="49">
        <v>1</v>
      </c>
      <c r="Y85" s="23"/>
      <c r="Z85" s="24"/>
      <c r="AA85" s="25"/>
      <c r="AB85" s="48"/>
      <c r="AC85" s="23"/>
      <c r="AD85" s="24"/>
      <c r="AE85" s="25"/>
      <c r="AF85" s="49"/>
      <c r="AG85" s="23"/>
      <c r="AH85" s="24"/>
      <c r="AI85" s="25"/>
      <c r="AJ85" s="48"/>
      <c r="AK85" s="23">
        <v>1</v>
      </c>
      <c r="AL85" s="24"/>
      <c r="AM85" s="25"/>
      <c r="AN85" s="49">
        <v>3</v>
      </c>
      <c r="AO85" s="23">
        <v>1</v>
      </c>
      <c r="AP85" s="24"/>
      <c r="AQ85" s="25"/>
      <c r="AR85" s="48">
        <v>4.5</v>
      </c>
      <c r="AS85" s="23"/>
      <c r="AT85" s="24"/>
      <c r="AU85" s="25">
        <v>1</v>
      </c>
      <c r="AV85" s="49">
        <v>1.5</v>
      </c>
      <c r="AW85" s="23"/>
      <c r="AX85" s="24"/>
      <c r="AY85" s="25">
        <v>1</v>
      </c>
      <c r="AZ85" s="48">
        <v>1.5</v>
      </c>
      <c r="BA85" s="23"/>
      <c r="BB85" s="24"/>
      <c r="BC85" s="25"/>
      <c r="BD85" s="49"/>
      <c r="BE85" s="23">
        <v>1</v>
      </c>
      <c r="BF85" s="24"/>
      <c r="BG85" s="25"/>
      <c r="BH85" s="48">
        <v>3</v>
      </c>
      <c r="BI85" s="23">
        <v>1</v>
      </c>
      <c r="BJ85" s="24"/>
      <c r="BK85" s="25"/>
      <c r="BL85" s="49">
        <v>3</v>
      </c>
      <c r="BM85" s="23"/>
      <c r="BN85" s="24"/>
      <c r="BO85" s="25"/>
      <c r="BP85" s="48"/>
      <c r="BQ85" s="23"/>
      <c r="BR85" s="24"/>
      <c r="BS85" s="25"/>
      <c r="BT85" s="49"/>
      <c r="BU85" s="23">
        <v>1</v>
      </c>
      <c r="BV85" s="24"/>
      <c r="BW85" s="25"/>
      <c r="BX85" s="48">
        <v>3</v>
      </c>
      <c r="BY85" s="23">
        <v>1</v>
      </c>
      <c r="BZ85" s="24"/>
      <c r="CA85" s="25"/>
      <c r="CB85" s="49">
        <v>3</v>
      </c>
      <c r="CC85" s="4">
        <f>1+CC84</f>
        <v>79</v>
      </c>
      <c r="CD85" t="s">
        <v>77</v>
      </c>
      <c r="CE85" t="s">
        <v>147</v>
      </c>
      <c r="CF85" t="s">
        <v>26</v>
      </c>
      <c r="CG85" s="17">
        <f>CK85+CO85</f>
        <v>31</v>
      </c>
      <c r="CH85">
        <f>CL85+CP85</f>
        <v>7</v>
      </c>
      <c r="CI85">
        <f>CM85+CQ85</f>
        <v>1</v>
      </c>
      <c r="CJ85">
        <f>CN85+CR85</f>
        <v>6</v>
      </c>
      <c r="CK85" s="19">
        <f>L85+D85+T85+AB85+AJ85+AR85+AZ85+BH85+BP85+BX85</f>
        <v>17</v>
      </c>
      <c r="CL85">
        <f>I85+A85+Q85+Y85+AG85+AO85+AW85+BE85+BM85+BU85</f>
        <v>4</v>
      </c>
      <c r="CM85">
        <f>J85+B85+R85+Z85+AH85+AP85+AX85+BF85+BN85+BV85</f>
        <v>0</v>
      </c>
      <c r="CN85">
        <f>K85+C85+S85+AA85+AI85+AQ85+AY85+BG85+BO85+BW85</f>
        <v>3</v>
      </c>
      <c r="CO85" s="18">
        <f>P85+H85+X85+AF85+AN85+AV85+BD85+BL85+BT85+CB85</f>
        <v>14</v>
      </c>
      <c r="CP85">
        <f>M85+E85+U85+AC85+AK85+AS85+BA85+BI85+BQ85+BY85</f>
        <v>3</v>
      </c>
      <c r="CQ85">
        <f>N85+F85+V85+AD85+AL85+AT85+BB85+BJ85+BR85+BZ85</f>
        <v>1</v>
      </c>
      <c r="CR85">
        <f>O85+G85+W85+AE85+AM85+AU85+BC85+BK85+BS85+CA85</f>
        <v>3</v>
      </c>
    </row>
    <row r="86" spans="1:96" x14ac:dyDescent="0.25">
      <c r="A86" s="23"/>
      <c r="B86" s="24"/>
      <c r="C86" s="25"/>
      <c r="D86" s="48"/>
      <c r="E86" s="23"/>
      <c r="F86" s="24"/>
      <c r="G86" s="25"/>
      <c r="H86" s="49"/>
      <c r="I86" s="23"/>
      <c r="J86" s="24"/>
      <c r="K86" s="25"/>
      <c r="L86" s="48"/>
      <c r="M86" s="23"/>
      <c r="N86" s="24"/>
      <c r="O86" s="25"/>
      <c r="P86" s="49"/>
      <c r="Q86" s="23"/>
      <c r="R86" s="24"/>
      <c r="S86" s="25"/>
      <c r="T86" s="48"/>
      <c r="U86" s="23"/>
      <c r="V86" s="24"/>
      <c r="W86" s="25"/>
      <c r="X86" s="49"/>
      <c r="Y86" s="23"/>
      <c r="Z86" s="24"/>
      <c r="AA86" s="25"/>
      <c r="AB86" s="48"/>
      <c r="AC86" s="23"/>
      <c r="AD86" s="24"/>
      <c r="AE86" s="25"/>
      <c r="AF86" s="49"/>
      <c r="AG86" s="23"/>
      <c r="AH86" s="24"/>
      <c r="AI86" s="25"/>
      <c r="AJ86" s="48"/>
      <c r="AK86" s="23"/>
      <c r="AL86" s="24"/>
      <c r="AM86" s="25"/>
      <c r="AN86" s="49"/>
      <c r="AO86" s="23"/>
      <c r="AP86" s="24"/>
      <c r="AQ86" s="25"/>
      <c r="AR86" s="48"/>
      <c r="AS86" s="23"/>
      <c r="AT86" s="24"/>
      <c r="AU86" s="25"/>
      <c r="AV86" s="49"/>
      <c r="AW86" s="23"/>
      <c r="AX86" s="24"/>
      <c r="AY86" s="25"/>
      <c r="AZ86" s="48"/>
      <c r="BA86" s="23"/>
      <c r="BB86" s="24"/>
      <c r="BC86" s="25"/>
      <c r="BD86" s="49"/>
      <c r="BE86" s="23"/>
      <c r="BF86" s="24"/>
      <c r="BG86" s="25"/>
      <c r="BH86" s="48"/>
      <c r="BI86" s="23"/>
      <c r="BJ86" s="24"/>
      <c r="BK86" s="25"/>
      <c r="BL86" s="49"/>
      <c r="BM86" s="23"/>
      <c r="BN86" s="24"/>
      <c r="BO86" s="25"/>
      <c r="BP86" s="48"/>
      <c r="BQ86" s="23"/>
      <c r="BR86" s="24"/>
      <c r="BS86" s="25"/>
      <c r="BT86" s="49"/>
      <c r="BU86" s="23"/>
      <c r="BV86" s="24"/>
      <c r="BW86" s="25">
        <v>1</v>
      </c>
      <c r="BX86" s="48">
        <v>1</v>
      </c>
      <c r="BY86" s="23"/>
      <c r="BZ86" s="24"/>
      <c r="CA86" s="25"/>
      <c r="CB86" s="49"/>
      <c r="CC86" s="4">
        <f>1+CC85</f>
        <v>80</v>
      </c>
      <c r="CD86" t="s">
        <v>178</v>
      </c>
      <c r="CE86" t="s">
        <v>58</v>
      </c>
      <c r="CF86" t="s">
        <v>54</v>
      </c>
      <c r="CG86" s="17">
        <f>CK86+CO86</f>
        <v>1</v>
      </c>
      <c r="CH86">
        <f>CL86+CP86</f>
        <v>0</v>
      </c>
      <c r="CI86">
        <f>CM86+CQ86</f>
        <v>0</v>
      </c>
      <c r="CJ86">
        <f>CN86+CR86</f>
        <v>1</v>
      </c>
      <c r="CK86" s="19">
        <f>L86+D86+T86+AB86+AJ86+AR86+AZ86+BH86+BP86+BX86</f>
        <v>1</v>
      </c>
      <c r="CL86">
        <f>I86+A86+Q86+Y86+AG86+AO86+AW86+BE86+BM86+BU86</f>
        <v>0</v>
      </c>
      <c r="CM86">
        <f>J86+B86+R86+Z86+AH86+AP86+AX86+BF86+BN86+BV86</f>
        <v>0</v>
      </c>
      <c r="CN86">
        <f>K86+C86+S86+AA86+AI86+AQ86+AY86+BG86+BO86+BW86</f>
        <v>1</v>
      </c>
      <c r="CO86" s="18">
        <f>P86+H86+X86+AF86+AN86+AV86+BD86+BL86+BT86+CB86</f>
        <v>0</v>
      </c>
      <c r="CP86">
        <f>M86+E86+U86+AC86+AK86+AS86+BA86+BI86+BQ86+BY86</f>
        <v>0</v>
      </c>
      <c r="CQ86">
        <f>N86+F86+V86+AD86+AL86+AT86+BB86+BJ86+BR86+BZ86</f>
        <v>0</v>
      </c>
      <c r="CR86">
        <f>O86+G86+W86+AE86+AM86+AU86+BC86+BK86+BS86+CA86</f>
        <v>0</v>
      </c>
    </row>
    <row r="87" spans="1:96" x14ac:dyDescent="0.25">
      <c r="A87" s="23"/>
      <c r="B87" s="24"/>
      <c r="C87" s="25"/>
      <c r="D87" s="48"/>
      <c r="E87" s="23"/>
      <c r="F87" s="24"/>
      <c r="G87" s="25"/>
      <c r="H87" s="49"/>
      <c r="I87" s="23"/>
      <c r="J87" s="24"/>
      <c r="K87" s="25"/>
      <c r="L87" s="48"/>
      <c r="M87" s="23"/>
      <c r="N87" s="24"/>
      <c r="O87" s="25"/>
      <c r="P87" s="49"/>
      <c r="Q87" s="23"/>
      <c r="R87" s="24"/>
      <c r="S87" s="25"/>
      <c r="T87" s="48"/>
      <c r="U87" s="23"/>
      <c r="V87" s="24"/>
      <c r="W87" s="25"/>
      <c r="X87" s="49"/>
      <c r="Y87" s="23"/>
      <c r="Z87" s="24"/>
      <c r="AA87" s="25"/>
      <c r="AB87" s="48"/>
      <c r="AC87" s="23"/>
      <c r="AD87" s="24"/>
      <c r="AE87" s="25"/>
      <c r="AF87" s="49"/>
      <c r="AG87" s="23"/>
      <c r="AH87" s="24"/>
      <c r="AI87" s="25"/>
      <c r="AJ87" s="48"/>
      <c r="AK87" s="23"/>
      <c r="AL87" s="24"/>
      <c r="AM87" s="25"/>
      <c r="AN87" s="49"/>
      <c r="AO87" s="23"/>
      <c r="AP87" s="24"/>
      <c r="AQ87" s="25"/>
      <c r="AR87" s="48"/>
      <c r="AS87" s="23"/>
      <c r="AT87" s="24"/>
      <c r="AU87" s="25"/>
      <c r="AV87" s="49"/>
      <c r="AW87" s="23"/>
      <c r="AX87" s="24"/>
      <c r="AY87" s="25"/>
      <c r="AZ87" s="48"/>
      <c r="BA87" s="23"/>
      <c r="BB87" s="24"/>
      <c r="BC87" s="25"/>
      <c r="BD87" s="49"/>
      <c r="BE87" s="23"/>
      <c r="BF87" s="24"/>
      <c r="BG87" s="25"/>
      <c r="BH87" s="48"/>
      <c r="BI87" s="23"/>
      <c r="BJ87" s="24"/>
      <c r="BK87" s="25"/>
      <c r="BL87" s="49"/>
      <c r="BM87" s="23"/>
      <c r="BN87" s="24"/>
      <c r="BO87" s="25"/>
      <c r="BP87" s="48"/>
      <c r="BQ87" s="23"/>
      <c r="BR87" s="24"/>
      <c r="BS87" s="25"/>
      <c r="BT87" s="49"/>
      <c r="BU87" s="23"/>
      <c r="BV87" s="24">
        <v>1</v>
      </c>
      <c r="BW87" s="25"/>
      <c r="BX87" s="48">
        <v>2</v>
      </c>
      <c r="BY87" s="23"/>
      <c r="BZ87" s="24"/>
      <c r="CA87" s="25"/>
      <c r="CB87" s="49"/>
      <c r="CC87" s="4">
        <f>1+CC86</f>
        <v>81</v>
      </c>
      <c r="CD87" t="s">
        <v>174</v>
      </c>
      <c r="CE87" t="s">
        <v>42</v>
      </c>
      <c r="CF87" t="s">
        <v>75</v>
      </c>
      <c r="CG87" s="17">
        <f>CK87+CO87</f>
        <v>2</v>
      </c>
      <c r="CH87">
        <f>CL87+CP87</f>
        <v>0</v>
      </c>
      <c r="CI87">
        <f>CM87+CQ87</f>
        <v>1</v>
      </c>
      <c r="CJ87">
        <f>CN87+CR87</f>
        <v>0</v>
      </c>
      <c r="CK87" s="19">
        <f>L87+D87+T87+AB87+AJ87+AR87+AZ87+BH87+BP87+BX87</f>
        <v>2</v>
      </c>
      <c r="CL87">
        <f>I87+A87+Q87+Y87+AG87+AO87+AW87+BE87+BM87+BU87</f>
        <v>0</v>
      </c>
      <c r="CM87">
        <f>J87+B87+R87+Z87+AH87+AP87+AX87+BF87+BN87+BV87</f>
        <v>1</v>
      </c>
      <c r="CN87">
        <f>K87+C87+S87+AA87+AI87+AQ87+AY87+BG87+BO87+BW87</f>
        <v>0</v>
      </c>
      <c r="CO87" s="18">
        <f>P87+H87+X87+AF87+AN87+AV87+BD87+BL87+BT87+CB87</f>
        <v>0</v>
      </c>
      <c r="CP87">
        <f>M87+E87+U87+AC87+AK87+AS87+BA87+BI87+BQ87+BY87</f>
        <v>0</v>
      </c>
      <c r="CQ87">
        <f>N87+F87+V87+AD87+AL87+AT87+BB87+BJ87+BR87+BZ87</f>
        <v>0</v>
      </c>
      <c r="CR87">
        <f>O87+G87+W87+AE87+AM87+AU87+BC87+BK87+BS87+CA87</f>
        <v>0</v>
      </c>
    </row>
    <row r="88" spans="1:96" x14ac:dyDescent="0.25">
      <c r="A88" s="23"/>
      <c r="B88" s="24"/>
      <c r="C88" s="25"/>
      <c r="D88" s="48"/>
      <c r="E88" s="23"/>
      <c r="F88" s="24"/>
      <c r="G88" s="25"/>
      <c r="H88" s="49"/>
      <c r="I88" s="23"/>
      <c r="J88" s="24"/>
      <c r="K88" s="25"/>
      <c r="L88" s="48"/>
      <c r="M88" s="23"/>
      <c r="N88" s="24"/>
      <c r="O88" s="25"/>
      <c r="P88" s="49"/>
      <c r="Q88" s="23"/>
      <c r="R88" s="24"/>
      <c r="S88" s="25"/>
      <c r="T88" s="48"/>
      <c r="U88" s="23"/>
      <c r="V88" s="24"/>
      <c r="W88" s="25"/>
      <c r="X88" s="49"/>
      <c r="Y88" s="23"/>
      <c r="Z88" s="24"/>
      <c r="AA88" s="25"/>
      <c r="AB88" s="48"/>
      <c r="AC88" s="23"/>
      <c r="AD88" s="24"/>
      <c r="AE88" s="25"/>
      <c r="AF88" s="49"/>
      <c r="AG88" s="23"/>
      <c r="AH88" s="24"/>
      <c r="AI88" s="25"/>
      <c r="AJ88" s="48"/>
      <c r="AK88" s="23"/>
      <c r="AL88" s="24"/>
      <c r="AM88" s="25"/>
      <c r="AN88" s="49"/>
      <c r="AO88" s="23"/>
      <c r="AP88" s="24"/>
      <c r="AQ88" s="25"/>
      <c r="AR88" s="48"/>
      <c r="AS88" s="23"/>
      <c r="AT88" s="24"/>
      <c r="AU88" s="25"/>
      <c r="AV88" s="49"/>
      <c r="AW88" s="23"/>
      <c r="AX88" s="24"/>
      <c r="AY88" s="25"/>
      <c r="AZ88" s="48"/>
      <c r="BA88" s="23"/>
      <c r="BB88" s="24"/>
      <c r="BC88" s="25"/>
      <c r="BD88" s="49"/>
      <c r="BE88" s="23"/>
      <c r="BF88" s="24"/>
      <c r="BG88" s="25"/>
      <c r="BH88" s="48"/>
      <c r="BI88" s="23"/>
      <c r="BJ88" s="24"/>
      <c r="BK88" s="25"/>
      <c r="BL88" s="49"/>
      <c r="BM88" s="23"/>
      <c r="BN88" s="24"/>
      <c r="BO88" s="25"/>
      <c r="BP88" s="48"/>
      <c r="BQ88" s="23"/>
      <c r="BR88" s="24"/>
      <c r="BS88" s="25"/>
      <c r="BT88" s="49"/>
      <c r="BU88" s="23"/>
      <c r="BV88" s="24"/>
      <c r="BW88" s="25"/>
      <c r="BX88" s="48"/>
      <c r="BY88" s="23"/>
      <c r="BZ88" s="24"/>
      <c r="CA88" s="25"/>
      <c r="CB88" s="49"/>
      <c r="CC88" s="4">
        <f>1+CC87</f>
        <v>82</v>
      </c>
      <c r="CD88" t="s">
        <v>148</v>
      </c>
      <c r="CE88" t="s">
        <v>149</v>
      </c>
      <c r="CF88" t="s">
        <v>21</v>
      </c>
      <c r="CG88" s="17">
        <f>CK88+CO88</f>
        <v>0</v>
      </c>
      <c r="CH88">
        <f>CL88+CP88</f>
        <v>0</v>
      </c>
      <c r="CI88">
        <f>CM88+CQ88</f>
        <v>0</v>
      </c>
      <c r="CJ88">
        <f>CN88+CR88</f>
        <v>0</v>
      </c>
      <c r="CK88" s="19">
        <f>L88+D88+T88+AB88+AJ88+AR88+AZ88+BH88+BP88+BX88</f>
        <v>0</v>
      </c>
      <c r="CL88">
        <f>I88+A88+Q88+Y88+AG88+AO88+AW88+BE88+BM88+BU88</f>
        <v>0</v>
      </c>
      <c r="CM88">
        <f>J88+B88+R88+Z88+AH88+AP88+AX88+BF88+BN88+BV88</f>
        <v>0</v>
      </c>
      <c r="CN88">
        <f>K88+C88+S88+AA88+AI88+AQ88+AY88+BG88+BO88+BW88</f>
        <v>0</v>
      </c>
      <c r="CO88" s="18">
        <f>P88+H88+X88+AF88+AN88+AV88+BD88+BL88+BT88+CB88</f>
        <v>0</v>
      </c>
      <c r="CP88">
        <f>M88+E88+U88+AC88+AK88+AS88+BA88+BI88+BQ88+BY88</f>
        <v>0</v>
      </c>
      <c r="CQ88">
        <f>N88+F88+V88+AD88+AL88+AT88+BB88+BJ88+BR88+BZ88</f>
        <v>0</v>
      </c>
      <c r="CR88">
        <f>O88+G88+W88+AE88+AM88+AU88+BC88+BK88+BS88+CA88</f>
        <v>0</v>
      </c>
    </row>
    <row r="89" spans="1:96" x14ac:dyDescent="0.25">
      <c r="A89" s="23"/>
      <c r="B89" s="24"/>
      <c r="C89" s="25"/>
      <c r="D89" s="48"/>
      <c r="E89" s="23"/>
      <c r="F89" s="24"/>
      <c r="G89" s="25"/>
      <c r="H89" s="49"/>
      <c r="I89" s="23"/>
      <c r="J89" s="24"/>
      <c r="K89" s="25"/>
      <c r="L89" s="48"/>
      <c r="M89" s="23"/>
      <c r="N89" s="24"/>
      <c r="O89" s="25"/>
      <c r="P89" s="49"/>
      <c r="Q89" s="23"/>
      <c r="R89" s="24"/>
      <c r="S89" s="25"/>
      <c r="T89" s="48"/>
      <c r="U89" s="23"/>
      <c r="V89" s="24"/>
      <c r="W89" s="25"/>
      <c r="X89" s="49"/>
      <c r="Y89" s="23"/>
      <c r="Z89" s="24"/>
      <c r="AA89" s="25"/>
      <c r="AB89" s="48"/>
      <c r="AC89" s="23"/>
      <c r="AD89" s="24"/>
      <c r="AE89" s="25"/>
      <c r="AF89" s="49"/>
      <c r="AG89" s="23"/>
      <c r="AH89" s="24"/>
      <c r="AI89" s="25"/>
      <c r="AJ89" s="48"/>
      <c r="AK89" s="23"/>
      <c r="AL89" s="24"/>
      <c r="AM89" s="25"/>
      <c r="AN89" s="49"/>
      <c r="AO89" s="23"/>
      <c r="AP89" s="24"/>
      <c r="AQ89" s="25"/>
      <c r="AR89" s="48"/>
      <c r="AS89" s="23"/>
      <c r="AT89" s="24"/>
      <c r="AU89" s="25"/>
      <c r="AV89" s="49"/>
      <c r="AW89" s="23"/>
      <c r="AX89" s="24"/>
      <c r="AY89" s="25"/>
      <c r="AZ89" s="48"/>
      <c r="BA89" s="23"/>
      <c r="BB89" s="24"/>
      <c r="BC89" s="25"/>
      <c r="BD89" s="49"/>
      <c r="BE89" s="23"/>
      <c r="BF89" s="24"/>
      <c r="BG89" s="25"/>
      <c r="BH89" s="48"/>
      <c r="BI89" s="23"/>
      <c r="BJ89" s="24"/>
      <c r="BK89" s="25"/>
      <c r="BL89" s="49"/>
      <c r="BM89" s="23">
        <v>1</v>
      </c>
      <c r="BN89" s="24"/>
      <c r="BO89" s="25"/>
      <c r="BP89" s="48">
        <v>1.5</v>
      </c>
      <c r="BQ89" s="23"/>
      <c r="BR89" s="24"/>
      <c r="BS89" s="25"/>
      <c r="BT89" s="49"/>
      <c r="BU89" s="23"/>
      <c r="BV89" s="24"/>
      <c r="BW89" s="25"/>
      <c r="BX89" s="48"/>
      <c r="BY89" s="23"/>
      <c r="BZ89" s="24"/>
      <c r="CA89" s="25"/>
      <c r="CB89" s="49"/>
      <c r="CC89" s="4">
        <f>1+CC88</f>
        <v>83</v>
      </c>
      <c r="CD89" t="s">
        <v>179</v>
      </c>
      <c r="CE89" t="s">
        <v>180</v>
      </c>
      <c r="CF89" t="s">
        <v>181</v>
      </c>
      <c r="CG89" s="17">
        <f>CK89+CO89</f>
        <v>1.5</v>
      </c>
      <c r="CH89">
        <f>CL89+CP89</f>
        <v>1</v>
      </c>
      <c r="CI89">
        <f>CM89+CQ89</f>
        <v>0</v>
      </c>
      <c r="CJ89">
        <f>CN89+CR89</f>
        <v>0</v>
      </c>
      <c r="CK89" s="19">
        <f>L89+D89+T89+AB89+AJ89+AR89+AZ89+BH89+BP89+BX89</f>
        <v>1.5</v>
      </c>
      <c r="CL89">
        <f>I89+A89+Q89+Y89+AG89+AO89+AW89+BE89+BM89+BU89</f>
        <v>1</v>
      </c>
      <c r="CM89">
        <f>J89+B89+R89+Z89+AH89+AP89+AX89+BF89+BN89+BV89</f>
        <v>0</v>
      </c>
      <c r="CN89">
        <f>K89+C89+S89+AA89+AI89+AQ89+AY89+BG89+BO89+BW89</f>
        <v>0</v>
      </c>
      <c r="CO89" s="18">
        <f>P89+H89+X89+AF89+AN89+AV89+BD89+BL89+BT89+CB89</f>
        <v>0</v>
      </c>
      <c r="CP89">
        <f>M89+E89+U89+AC89+AK89+AS89+BA89+BI89+BQ89+BY89</f>
        <v>0</v>
      </c>
      <c r="CQ89">
        <f>N89+F89+V89+AD89+AL89+AT89+BB89+BJ89+BR89+BZ89</f>
        <v>0</v>
      </c>
      <c r="CR89">
        <f>O89+G89+W89+AE89+AM89+AU89+BC89+BK89+BS89+CA89</f>
        <v>0</v>
      </c>
    </row>
    <row r="90" spans="1:96" x14ac:dyDescent="0.25">
      <c r="A90" s="23"/>
      <c r="B90" s="24"/>
      <c r="C90" s="25"/>
      <c r="D90" s="48"/>
      <c r="E90" s="23"/>
      <c r="F90" s="24"/>
      <c r="G90" s="25"/>
      <c r="H90" s="49"/>
      <c r="I90" s="23"/>
      <c r="J90" s="24"/>
      <c r="K90" s="25"/>
      <c r="L90" s="48"/>
      <c r="M90" s="23"/>
      <c r="N90" s="24"/>
      <c r="O90" s="25"/>
      <c r="P90" s="49"/>
      <c r="Q90" s="23"/>
      <c r="R90" s="24"/>
      <c r="S90" s="25"/>
      <c r="T90" s="48"/>
      <c r="U90" s="23"/>
      <c r="V90" s="24"/>
      <c r="W90" s="25"/>
      <c r="X90" s="49"/>
      <c r="Y90" s="23"/>
      <c r="Z90" s="24"/>
      <c r="AA90" s="25"/>
      <c r="AB90" s="48"/>
      <c r="AC90" s="23"/>
      <c r="AD90" s="24"/>
      <c r="AE90" s="25"/>
      <c r="AF90" s="49"/>
      <c r="AG90" s="23"/>
      <c r="AH90" s="24"/>
      <c r="AI90" s="25"/>
      <c r="AJ90" s="48"/>
      <c r="AK90" s="23"/>
      <c r="AL90" s="24"/>
      <c r="AM90" s="25"/>
      <c r="AN90" s="49"/>
      <c r="AO90" s="23"/>
      <c r="AP90" s="24"/>
      <c r="AQ90" s="25"/>
      <c r="AR90" s="48"/>
      <c r="AS90" s="23"/>
      <c r="AT90" s="24"/>
      <c r="AU90" s="25"/>
      <c r="AV90" s="49"/>
      <c r="AW90" s="23"/>
      <c r="AX90" s="24"/>
      <c r="AY90" s="25"/>
      <c r="AZ90" s="48"/>
      <c r="BA90" s="23"/>
      <c r="BB90" s="24"/>
      <c r="BC90" s="25"/>
      <c r="BD90" s="49"/>
      <c r="BE90" s="23"/>
      <c r="BF90" s="24"/>
      <c r="BG90" s="25"/>
      <c r="BH90" s="48"/>
      <c r="BI90" s="23"/>
      <c r="BJ90" s="24"/>
      <c r="BK90" s="25"/>
      <c r="BL90" s="49"/>
      <c r="BM90" s="23"/>
      <c r="BN90" s="24">
        <v>1</v>
      </c>
      <c r="BO90" s="25"/>
      <c r="BP90" s="48">
        <v>1</v>
      </c>
      <c r="BQ90" s="23"/>
      <c r="BR90" s="24"/>
      <c r="BS90" s="25"/>
      <c r="BT90" s="49"/>
      <c r="BU90" s="23"/>
      <c r="BV90" s="24"/>
      <c r="BW90" s="25"/>
      <c r="BX90" s="48"/>
      <c r="BY90" s="23"/>
      <c r="BZ90" s="24"/>
      <c r="CA90" s="25"/>
      <c r="CB90" s="49"/>
      <c r="CC90" s="4">
        <f>1+CC89</f>
        <v>84</v>
      </c>
      <c r="CD90" t="s">
        <v>182</v>
      </c>
      <c r="CE90" t="s">
        <v>61</v>
      </c>
      <c r="CF90" t="s">
        <v>62</v>
      </c>
      <c r="CG90" s="17">
        <f>CK90+CO90</f>
        <v>1</v>
      </c>
      <c r="CH90">
        <f>CL90+CP90</f>
        <v>0</v>
      </c>
      <c r="CI90">
        <f>CM90+CQ90</f>
        <v>1</v>
      </c>
      <c r="CJ90">
        <f>CN90+CR90</f>
        <v>0</v>
      </c>
      <c r="CK90" s="19">
        <f>L90+D90+T90+AB90+AJ90+AR90+AZ90+BH90+BP90+BX90</f>
        <v>1</v>
      </c>
      <c r="CL90">
        <f>I90+A90+Q90+Y90+AG90+AO90+AW90+BE90+BM90+BU90</f>
        <v>0</v>
      </c>
      <c r="CM90">
        <f>J90+B90+R90+Z90+AH90+AP90+AX90+BF90+BN90+BV90</f>
        <v>1</v>
      </c>
      <c r="CN90">
        <f>K90+C90+S90+AA90+AI90+AQ90+AY90+BG90+BO90+BW90</f>
        <v>0</v>
      </c>
      <c r="CO90" s="18">
        <f>P90+H90+X90+AF90+AN90+AV90+BD90+BL90+BT90+CB90</f>
        <v>0</v>
      </c>
      <c r="CP90">
        <f>M90+E90+U90+AC90+AK90+AS90+BA90+BI90+BQ90+BY90</f>
        <v>0</v>
      </c>
      <c r="CQ90">
        <f>N90+F90+V90+AD90+AL90+AT90+BB90+BJ90+BR90+BZ90</f>
        <v>0</v>
      </c>
      <c r="CR90">
        <f>O90+G90+W90+AE90+AM90+AU90+BC90+BK90+BS90+CA90</f>
        <v>0</v>
      </c>
    </row>
    <row r="91" spans="1:96" x14ac:dyDescent="0.25">
      <c r="A91" s="23"/>
      <c r="B91" s="24"/>
      <c r="C91" s="25"/>
      <c r="D91" s="48"/>
      <c r="E91" s="23"/>
      <c r="F91" s="24"/>
      <c r="G91" s="25"/>
      <c r="H91" s="49"/>
      <c r="I91" s="23"/>
      <c r="J91" s="24"/>
      <c r="K91" s="25"/>
      <c r="L91" s="48"/>
      <c r="M91" s="23"/>
      <c r="N91" s="24"/>
      <c r="O91" s="25"/>
      <c r="P91" s="49"/>
      <c r="Q91" s="23"/>
      <c r="R91" s="24"/>
      <c r="S91" s="25"/>
      <c r="T91" s="48"/>
      <c r="U91" s="23"/>
      <c r="V91" s="24"/>
      <c r="W91" s="25"/>
      <c r="X91" s="49"/>
      <c r="Y91" s="23"/>
      <c r="Z91" s="24"/>
      <c r="AA91" s="25"/>
      <c r="AB91" s="48"/>
      <c r="AC91" s="23"/>
      <c r="AD91" s="24"/>
      <c r="AE91" s="25"/>
      <c r="AF91" s="49"/>
      <c r="AG91" s="23"/>
      <c r="AH91" s="24"/>
      <c r="AI91" s="25"/>
      <c r="AJ91" s="48"/>
      <c r="AK91" s="23"/>
      <c r="AL91" s="24"/>
      <c r="AM91" s="25"/>
      <c r="AN91" s="49"/>
      <c r="AO91" s="23"/>
      <c r="AP91" s="24"/>
      <c r="AQ91" s="25"/>
      <c r="AR91" s="48"/>
      <c r="AS91" s="23"/>
      <c r="AT91" s="24"/>
      <c r="AU91" s="25"/>
      <c r="AV91" s="49"/>
      <c r="AW91" s="23"/>
      <c r="AX91" s="24"/>
      <c r="AY91" s="25"/>
      <c r="AZ91" s="48"/>
      <c r="BA91" s="23"/>
      <c r="BB91" s="24"/>
      <c r="BC91" s="25"/>
      <c r="BD91" s="49"/>
      <c r="BE91" s="23"/>
      <c r="BF91" s="24"/>
      <c r="BG91" s="25"/>
      <c r="BH91" s="48"/>
      <c r="BI91" s="23"/>
      <c r="BJ91" s="24"/>
      <c r="BK91" s="25"/>
      <c r="BL91" s="49"/>
      <c r="BM91" s="23"/>
      <c r="BN91" s="24"/>
      <c r="BO91" s="25"/>
      <c r="BP91" s="48"/>
      <c r="BQ91" s="23"/>
      <c r="BR91" s="24"/>
      <c r="BS91" s="25"/>
      <c r="BT91" s="49"/>
      <c r="BU91" s="23"/>
      <c r="BV91" s="24"/>
      <c r="BW91" s="25"/>
      <c r="BX91" s="48"/>
      <c r="BY91" s="23"/>
      <c r="BZ91" s="24"/>
      <c r="CA91" s="25"/>
      <c r="CB91" s="49"/>
      <c r="CC91" s="4">
        <f>1+CC90</f>
        <v>85</v>
      </c>
      <c r="CD91" s="20" t="s">
        <v>150</v>
      </c>
      <c r="CE91" s="20" t="s">
        <v>151</v>
      </c>
      <c r="CF91" s="20" t="s">
        <v>130</v>
      </c>
      <c r="CG91" s="17">
        <f>CK91+CO91</f>
        <v>0</v>
      </c>
      <c r="CH91">
        <f>CL91+CP91</f>
        <v>0</v>
      </c>
      <c r="CI91">
        <f>CM91+CQ91</f>
        <v>0</v>
      </c>
      <c r="CJ91">
        <f>CN91+CR91</f>
        <v>0</v>
      </c>
      <c r="CK91" s="19">
        <f>L91+D91+T91+AB91+AJ91+AR91+AZ91+BH91+BP91+BX91</f>
        <v>0</v>
      </c>
      <c r="CL91">
        <f>I91+A91+Q91+Y91+AG91+AO91+AW91+BE91+BM91+BU91</f>
        <v>0</v>
      </c>
      <c r="CM91">
        <f>J91+B91+R91+Z91+AH91+AP91+AX91+BF91+BN91+BV91</f>
        <v>0</v>
      </c>
      <c r="CN91">
        <f>K91+C91+S91+AA91+AI91+AQ91+AY91+BG91+BO91+BW91</f>
        <v>0</v>
      </c>
      <c r="CO91" s="18">
        <f>P91+H91+X91+AF91+AN91+AV91+BD91+BL91+BT91+CB91</f>
        <v>0</v>
      </c>
      <c r="CP91">
        <f>M91+E91+U91+AC91+AK91+AS91+BA91+BI91+BQ91+BY91</f>
        <v>0</v>
      </c>
      <c r="CQ91">
        <f>N91+F91+V91+AD91+AL91+AT91+BB91+BJ91+BR91+BZ91</f>
        <v>0</v>
      </c>
      <c r="CR91">
        <f>O91+G91+W91+AE91+AM91+AU91+BC91+BK91+BS91+CA91</f>
        <v>0</v>
      </c>
    </row>
    <row r="92" spans="1:96" x14ac:dyDescent="0.25">
      <c r="A92" s="23"/>
      <c r="B92" s="24"/>
      <c r="C92" s="25"/>
      <c r="D92" s="48"/>
      <c r="E92" s="23"/>
      <c r="F92" s="24"/>
      <c r="G92" s="25"/>
      <c r="H92" s="49"/>
      <c r="I92" s="23"/>
      <c r="J92" s="24"/>
      <c r="K92" s="25"/>
      <c r="L92" s="48"/>
      <c r="M92" s="23"/>
      <c r="N92" s="24"/>
      <c r="O92" s="25"/>
      <c r="P92" s="49"/>
      <c r="Q92" s="23"/>
      <c r="R92" s="24"/>
      <c r="S92" s="25"/>
      <c r="T92" s="48"/>
      <c r="U92" s="23"/>
      <c r="V92" s="24"/>
      <c r="W92" s="25"/>
      <c r="X92" s="49"/>
      <c r="Y92" s="23"/>
      <c r="Z92" s="24"/>
      <c r="AA92" s="25">
        <v>1</v>
      </c>
      <c r="AB92" s="48">
        <v>1</v>
      </c>
      <c r="AC92" s="23"/>
      <c r="AD92" s="24"/>
      <c r="AE92" s="25"/>
      <c r="AF92" s="49"/>
      <c r="AG92" s="23"/>
      <c r="AH92" s="24"/>
      <c r="AI92" s="25"/>
      <c r="AJ92" s="48"/>
      <c r="AK92" s="23"/>
      <c r="AL92" s="24"/>
      <c r="AM92" s="25"/>
      <c r="AN92" s="49"/>
      <c r="AO92" s="23"/>
      <c r="AP92" s="24"/>
      <c r="AQ92" s="25"/>
      <c r="AR92" s="48"/>
      <c r="AS92" s="23"/>
      <c r="AT92" s="24"/>
      <c r="AU92" s="25"/>
      <c r="AV92" s="49"/>
      <c r="AW92" s="23"/>
      <c r="AX92" s="24">
        <v>1</v>
      </c>
      <c r="AY92" s="25"/>
      <c r="AZ92" s="48">
        <v>3</v>
      </c>
      <c r="BA92" s="23"/>
      <c r="BB92" s="24"/>
      <c r="BC92" s="25"/>
      <c r="BD92" s="49"/>
      <c r="BE92" s="23"/>
      <c r="BF92" s="24"/>
      <c r="BG92" s="25"/>
      <c r="BH92" s="48"/>
      <c r="BI92" s="23"/>
      <c r="BJ92" s="24"/>
      <c r="BK92" s="25"/>
      <c r="BL92" s="49"/>
      <c r="BM92" s="23">
        <v>1</v>
      </c>
      <c r="BN92" s="24"/>
      <c r="BO92" s="25"/>
      <c r="BP92" s="48">
        <v>1.5</v>
      </c>
      <c r="BQ92" s="23"/>
      <c r="BR92" s="24"/>
      <c r="BS92" s="25"/>
      <c r="BT92" s="49"/>
      <c r="BU92" s="23"/>
      <c r="BV92" s="24">
        <v>1</v>
      </c>
      <c r="BW92" s="25"/>
      <c r="BX92" s="48">
        <v>2</v>
      </c>
      <c r="BY92" s="23"/>
      <c r="BZ92" s="24"/>
      <c r="CA92" s="25"/>
      <c r="CB92" s="49"/>
      <c r="CC92" s="4">
        <f>1+CC91</f>
        <v>86</v>
      </c>
      <c r="CD92" t="s">
        <v>152</v>
      </c>
      <c r="CE92" t="s">
        <v>153</v>
      </c>
      <c r="CF92" t="s">
        <v>62</v>
      </c>
      <c r="CG92" s="17">
        <f>CK92+CO92</f>
        <v>7.5</v>
      </c>
      <c r="CH92">
        <f>CL92+CP92</f>
        <v>1</v>
      </c>
      <c r="CI92">
        <f>CM92+CQ92</f>
        <v>2</v>
      </c>
      <c r="CJ92">
        <f>CN92+CR92</f>
        <v>1</v>
      </c>
      <c r="CK92" s="19">
        <f>L92+D92+T92+AB92+AJ92+AR92+AZ92+BH92+BP92+BX92</f>
        <v>7.5</v>
      </c>
      <c r="CL92">
        <f>I92+A92+Q92+Y92+AG92+AO92+AW92+BE92+BM92+BU92</f>
        <v>1</v>
      </c>
      <c r="CM92">
        <f>J92+B92+R92+Z92+AH92+AP92+AX92+BF92+BN92+BV92</f>
        <v>2</v>
      </c>
      <c r="CN92">
        <f>K92+C92+S92+AA92+AI92+AQ92+AY92+BG92+BO92+BW92</f>
        <v>1</v>
      </c>
      <c r="CO92" s="18">
        <f>P92+H92+X92+AF92+AN92+AV92+BD92+BL92+BT92+CB92</f>
        <v>0</v>
      </c>
      <c r="CP92">
        <f>M92+E92+U92+AC92+AK92+AS92+BA92+BI92+BQ92+BY92</f>
        <v>0</v>
      </c>
      <c r="CQ92">
        <f>N92+F92+V92+AD92+AL92+AT92+BB92+BJ92+BR92+BZ92</f>
        <v>0</v>
      </c>
      <c r="CR92">
        <f>O92+G92+W92+AE92+AM92+AU92+BC92+BK92+BS92+CA92</f>
        <v>0</v>
      </c>
    </row>
    <row r="93" spans="1:96" x14ac:dyDescent="0.25">
      <c r="A93" s="23"/>
      <c r="B93" s="24"/>
      <c r="C93" s="25"/>
      <c r="D93" s="48"/>
      <c r="E93" s="23"/>
      <c r="F93" s="24"/>
      <c r="G93" s="25"/>
      <c r="H93" s="49"/>
      <c r="I93" s="23"/>
      <c r="J93" s="24">
        <v>1</v>
      </c>
      <c r="K93" s="25"/>
      <c r="L93" s="48">
        <v>1</v>
      </c>
      <c r="M93" s="23"/>
      <c r="N93" s="24"/>
      <c r="O93" s="25"/>
      <c r="P93" s="49"/>
      <c r="Q93" s="23"/>
      <c r="R93" s="24"/>
      <c r="S93" s="25"/>
      <c r="T93" s="48"/>
      <c r="U93" s="23"/>
      <c r="V93" s="24"/>
      <c r="W93" s="25"/>
      <c r="X93" s="49"/>
      <c r="Y93" s="23"/>
      <c r="Z93" s="24"/>
      <c r="AA93" s="25"/>
      <c r="AB93" s="48"/>
      <c r="AC93" s="23"/>
      <c r="AD93" s="24"/>
      <c r="AE93" s="25"/>
      <c r="AF93" s="49"/>
      <c r="AG93" s="23"/>
      <c r="AH93" s="24"/>
      <c r="AI93" s="25"/>
      <c r="AJ93" s="48"/>
      <c r="AK93" s="23"/>
      <c r="AL93" s="24"/>
      <c r="AM93" s="25"/>
      <c r="AN93" s="49"/>
      <c r="AO93" s="23"/>
      <c r="AP93" s="24"/>
      <c r="AQ93" s="25"/>
      <c r="AR93" s="48"/>
      <c r="AS93" s="23"/>
      <c r="AT93" s="24"/>
      <c r="AU93" s="25"/>
      <c r="AV93" s="49"/>
      <c r="AW93" s="23"/>
      <c r="AX93" s="24"/>
      <c r="AY93" s="25"/>
      <c r="AZ93" s="48"/>
      <c r="BA93" s="23"/>
      <c r="BB93" s="24"/>
      <c r="BC93" s="25"/>
      <c r="BD93" s="49"/>
      <c r="BE93" s="23"/>
      <c r="BF93" s="24"/>
      <c r="BG93" s="25"/>
      <c r="BH93" s="48"/>
      <c r="BI93" s="23"/>
      <c r="BJ93" s="24"/>
      <c r="BK93" s="25"/>
      <c r="BL93" s="49"/>
      <c r="BM93" s="23"/>
      <c r="BN93" s="24"/>
      <c r="BO93" s="25"/>
      <c r="BP93" s="48"/>
      <c r="BQ93" s="23"/>
      <c r="BR93" s="24"/>
      <c r="BS93" s="25"/>
      <c r="BT93" s="49"/>
      <c r="BU93" s="23"/>
      <c r="BV93" s="24"/>
      <c r="BW93" s="25"/>
      <c r="BX93" s="48"/>
      <c r="BY93" s="23"/>
      <c r="BZ93" s="24"/>
      <c r="CA93" s="25"/>
      <c r="CB93" s="49"/>
      <c r="CC93" s="4">
        <f>1+CC92</f>
        <v>87</v>
      </c>
      <c r="CD93" t="s">
        <v>67</v>
      </c>
      <c r="CE93" t="s">
        <v>100</v>
      </c>
      <c r="CF93" t="s">
        <v>26</v>
      </c>
      <c r="CG93" s="17">
        <f>CK93+CO93</f>
        <v>1</v>
      </c>
      <c r="CH93">
        <f>CL93+CP93</f>
        <v>0</v>
      </c>
      <c r="CI93">
        <f>CM93+CQ93</f>
        <v>1</v>
      </c>
      <c r="CJ93">
        <f>CN93+CR93</f>
        <v>0</v>
      </c>
      <c r="CK93" s="19">
        <f>L93+D93+T93+AB93+AJ93+AR93+AZ93+BH93+BP93+BX93</f>
        <v>1</v>
      </c>
      <c r="CL93">
        <f>I93+A93+Q93+Y93+AG93+AO93+AW93+BE93+BM93+BU93</f>
        <v>0</v>
      </c>
      <c r="CM93">
        <f>J93+B93+R93+Z93+AH93+AP93+AX93+BF93+BN93+BV93</f>
        <v>1</v>
      </c>
      <c r="CN93">
        <f>K93+C93+S93+AA93+AI93+AQ93+AY93+BG93+BO93+BW93</f>
        <v>0</v>
      </c>
      <c r="CO93" s="18">
        <f>P93+H93+X93+AF93+AN93+AV93+BD93+BL93+BT93+CB93</f>
        <v>0</v>
      </c>
      <c r="CP93">
        <f>M93+E93+U93+AC93+AK93+AS93+BA93+BI93+BQ93+BY93</f>
        <v>0</v>
      </c>
      <c r="CQ93">
        <f>N93+F93+V93+AD93+AL93+AT93+BB93+BJ93+BR93+BZ93</f>
        <v>0</v>
      </c>
      <c r="CR93">
        <f>O93+G93+W93+AE93+AM93+AU93+BC93+BK93+BS93+CA93</f>
        <v>0</v>
      </c>
    </row>
    <row r="94" spans="1:96" x14ac:dyDescent="0.25">
      <c r="A94" s="23"/>
      <c r="B94" s="24"/>
      <c r="C94" s="25"/>
      <c r="D94" s="48"/>
      <c r="E94" s="23"/>
      <c r="F94" s="24"/>
      <c r="G94" s="25"/>
      <c r="H94" s="49"/>
      <c r="I94" s="23"/>
      <c r="J94" s="24"/>
      <c r="K94" s="25"/>
      <c r="L94" s="48"/>
      <c r="M94" s="23"/>
      <c r="N94" s="24"/>
      <c r="O94" s="25"/>
      <c r="P94" s="49"/>
      <c r="Q94" s="23"/>
      <c r="R94" s="24"/>
      <c r="S94" s="25"/>
      <c r="T94" s="48"/>
      <c r="U94" s="23"/>
      <c r="V94" s="24"/>
      <c r="W94" s="25"/>
      <c r="X94" s="49"/>
      <c r="Y94" s="23"/>
      <c r="Z94" s="24"/>
      <c r="AA94" s="25"/>
      <c r="AB94" s="48"/>
      <c r="AC94" s="23"/>
      <c r="AD94" s="24"/>
      <c r="AE94" s="25"/>
      <c r="AF94" s="49"/>
      <c r="AG94" s="23"/>
      <c r="AH94" s="24"/>
      <c r="AI94" s="25"/>
      <c r="AJ94" s="48"/>
      <c r="AK94" s="23"/>
      <c r="AL94" s="24"/>
      <c r="AM94" s="25"/>
      <c r="AN94" s="49"/>
      <c r="AO94" s="23"/>
      <c r="AP94" s="24"/>
      <c r="AQ94" s="25"/>
      <c r="AR94" s="48"/>
      <c r="AS94" s="23"/>
      <c r="AT94" s="24"/>
      <c r="AU94" s="25"/>
      <c r="AV94" s="49"/>
      <c r="AW94" s="23"/>
      <c r="AX94" s="24"/>
      <c r="AY94" s="25"/>
      <c r="AZ94" s="48"/>
      <c r="BA94" s="23"/>
      <c r="BB94" s="24"/>
      <c r="BC94" s="25"/>
      <c r="BD94" s="49"/>
      <c r="BE94" s="23"/>
      <c r="BF94" s="24"/>
      <c r="BG94" s="25"/>
      <c r="BH94" s="48"/>
      <c r="BI94" s="23"/>
      <c r="BJ94" s="24"/>
      <c r="BK94" s="25"/>
      <c r="BL94" s="49"/>
      <c r="BM94" s="23"/>
      <c r="BN94" s="24"/>
      <c r="BO94" s="25"/>
      <c r="BP94" s="48"/>
      <c r="BQ94" s="23"/>
      <c r="BR94" s="24"/>
      <c r="BS94" s="25"/>
      <c r="BT94" s="49"/>
      <c r="BU94" s="23"/>
      <c r="BV94" s="24"/>
      <c r="BW94" s="25"/>
      <c r="BX94" s="48"/>
      <c r="BY94" s="23"/>
      <c r="BZ94" s="24"/>
      <c r="CA94" s="25"/>
      <c r="CB94" s="49"/>
      <c r="CC94" s="4">
        <f>1+CC93</f>
        <v>88</v>
      </c>
      <c r="CD94" t="s">
        <v>154</v>
      </c>
      <c r="CE94" t="s">
        <v>49</v>
      </c>
      <c r="CF94" t="s">
        <v>21</v>
      </c>
      <c r="CG94" s="17">
        <f>CK94+CO94</f>
        <v>0</v>
      </c>
      <c r="CH94">
        <f>CL94+CP94</f>
        <v>0</v>
      </c>
      <c r="CI94">
        <f>CM94+CQ94</f>
        <v>0</v>
      </c>
      <c r="CJ94">
        <f>CN94+CR94</f>
        <v>0</v>
      </c>
      <c r="CK94" s="19">
        <f>L94+D94+T94+AB94+AJ94+AR94+AZ94+BH94+BP94+BX94</f>
        <v>0</v>
      </c>
      <c r="CL94">
        <f>I94+A94+Q94+Y94+AG94+AO94+AW94+BE94+BM94+BU94</f>
        <v>0</v>
      </c>
      <c r="CM94">
        <f>J94+B94+R94+Z94+AH94+AP94+AX94+BF94+BN94+BV94</f>
        <v>0</v>
      </c>
      <c r="CN94">
        <f>K94+C94+S94+AA94+AI94+AQ94+AY94+BG94+BO94+BW94</f>
        <v>0</v>
      </c>
      <c r="CO94" s="18">
        <f>P94+H94+X94+AF94+AN94+AV94+BD94+BL94+BT94+CB94</f>
        <v>0</v>
      </c>
      <c r="CP94">
        <f>M94+E94+U94+AC94+AK94+AS94+BA94+BI94+BQ94+BY94</f>
        <v>0</v>
      </c>
      <c r="CQ94">
        <f>N94+F94+V94+AD94+AL94+AT94+BB94+BJ94+BR94+BZ94</f>
        <v>0</v>
      </c>
      <c r="CR94">
        <f>O94+G94+W94+AE94+AM94+AU94+BC94+BK94+BS94+CA94</f>
        <v>0</v>
      </c>
    </row>
  </sheetData>
  <mergeCells count="53">
    <mergeCell ref="BU5:BX5"/>
    <mergeCell ref="BY5:CB5"/>
    <mergeCell ref="CG5:CJ5"/>
    <mergeCell ref="CK5:CN5"/>
    <mergeCell ref="CO5:CR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18533-0E11-4E05-91B7-B698DBC1A277}">
  <dimension ref="A1:DJ64"/>
  <sheetViews>
    <sheetView topLeftCell="BO43" workbookViewId="0">
      <selection activeCell="CT15" sqref="CT15:DJ21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4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4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4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  <col min="97" max="97" width="2.7109375" customWidth="1"/>
    <col min="99" max="108" width="2.7109375" customWidth="1"/>
    <col min="109" max="109" width="4.7109375" style="4" customWidth="1"/>
    <col min="110" max="113" width="2.7109375" customWidth="1"/>
    <col min="114" max="114" width="6.7109375" customWidth="1"/>
  </cols>
  <sheetData>
    <row r="1" spans="1:114" ht="15.75" thickBot="1" x14ac:dyDescent="0.3">
      <c r="BE1" s="2"/>
      <c r="BF1" s="3"/>
      <c r="BG1" s="3"/>
      <c r="BH1" s="3"/>
      <c r="BI1" s="2"/>
      <c r="BJ1" s="3"/>
      <c r="BK1" s="3"/>
      <c r="BL1" s="47"/>
      <c r="BM1" s="2"/>
      <c r="BN1" s="3"/>
      <c r="BO1" s="3"/>
      <c r="BP1" s="3"/>
      <c r="BQ1" s="2"/>
      <c r="BR1" s="3"/>
      <c r="BS1" s="3"/>
      <c r="BT1" s="47"/>
      <c r="BU1" s="2"/>
      <c r="BV1" s="3"/>
      <c r="BW1" s="3"/>
      <c r="BX1" s="3"/>
      <c r="BY1" s="2"/>
      <c r="BZ1" s="3"/>
      <c r="CA1" s="3"/>
      <c r="CB1" s="47"/>
    </row>
    <row r="2" spans="1:114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5" t="s">
        <v>3</v>
      </c>
      <c r="Z2" s="55"/>
      <c r="AA2" s="55"/>
      <c r="AB2" s="55"/>
      <c r="AC2" s="55"/>
      <c r="AD2" s="55"/>
      <c r="AE2" s="55"/>
      <c r="AF2" s="67"/>
      <c r="AG2" s="54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72</v>
      </c>
      <c r="BV2" s="55"/>
      <c r="BW2" s="55"/>
      <c r="BX2" s="55"/>
      <c r="BY2" s="55"/>
      <c r="BZ2" s="55"/>
      <c r="CA2" s="55"/>
      <c r="CB2" s="56"/>
    </row>
    <row r="3" spans="1:114" x14ac:dyDescent="0.25">
      <c r="A3" s="64" t="s">
        <v>55</v>
      </c>
      <c r="B3" s="58"/>
      <c r="C3" s="58"/>
      <c r="D3" s="58"/>
      <c r="E3" s="58"/>
      <c r="F3" s="58"/>
      <c r="G3" s="58"/>
      <c r="H3" s="59"/>
      <c r="I3" s="65">
        <v>43211</v>
      </c>
      <c r="J3" s="58"/>
      <c r="K3" s="58"/>
      <c r="L3" s="58"/>
      <c r="M3" s="58"/>
      <c r="N3" s="58"/>
      <c r="O3" s="58"/>
      <c r="P3" s="66"/>
      <c r="Q3" s="64" t="s">
        <v>57</v>
      </c>
      <c r="R3" s="58"/>
      <c r="S3" s="58"/>
      <c r="T3" s="58"/>
      <c r="U3" s="58"/>
      <c r="V3" s="58"/>
      <c r="W3" s="58"/>
      <c r="X3" s="59"/>
      <c r="Y3" s="65">
        <v>43246</v>
      </c>
      <c r="Z3" s="58"/>
      <c r="AA3" s="58"/>
      <c r="AB3" s="58"/>
      <c r="AC3" s="58"/>
      <c r="AD3" s="58"/>
      <c r="AE3" s="58"/>
      <c r="AF3" s="66"/>
      <c r="AG3" s="64" t="s">
        <v>63</v>
      </c>
      <c r="AH3" s="58"/>
      <c r="AI3" s="58"/>
      <c r="AJ3" s="58"/>
      <c r="AK3" s="58"/>
      <c r="AL3" s="58"/>
      <c r="AM3" s="58"/>
      <c r="AN3" s="59"/>
      <c r="AO3" s="64" t="s">
        <v>69</v>
      </c>
      <c r="AP3" s="58"/>
      <c r="AQ3" s="58"/>
      <c r="AR3" s="58"/>
      <c r="AS3" s="58"/>
      <c r="AT3" s="58"/>
      <c r="AU3" s="58"/>
      <c r="AV3" s="59"/>
      <c r="AW3" s="64" t="s">
        <v>70</v>
      </c>
      <c r="AX3" s="58"/>
      <c r="AY3" s="58"/>
      <c r="AZ3" s="58"/>
      <c r="BA3" s="58"/>
      <c r="BB3" s="58"/>
      <c r="BC3" s="58"/>
      <c r="BD3" s="59"/>
      <c r="BE3" s="57" t="s">
        <v>71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73</v>
      </c>
      <c r="BV3" s="58"/>
      <c r="BW3" s="58"/>
      <c r="BX3" s="58"/>
      <c r="BY3" s="58"/>
      <c r="BZ3" s="58"/>
      <c r="CA3" s="58"/>
      <c r="CB3" s="59"/>
    </row>
    <row r="4" spans="1:114" ht="15.75" thickBot="1" x14ac:dyDescent="0.3">
      <c r="A4" s="60" t="s">
        <v>9</v>
      </c>
      <c r="B4" s="61"/>
      <c r="C4" s="61"/>
      <c r="D4" s="61"/>
      <c r="E4" s="61"/>
      <c r="F4" s="61"/>
      <c r="G4" s="61"/>
      <c r="H4" s="5">
        <v>1.5</v>
      </c>
      <c r="I4" s="60" t="s">
        <v>9</v>
      </c>
      <c r="J4" s="61"/>
      <c r="K4" s="61"/>
      <c r="L4" s="61"/>
      <c r="M4" s="61"/>
      <c r="N4" s="61"/>
      <c r="O4" s="61"/>
      <c r="P4" s="5" t="s">
        <v>10</v>
      </c>
      <c r="Q4" s="60" t="s">
        <v>9</v>
      </c>
      <c r="R4" s="61"/>
      <c r="S4" s="61"/>
      <c r="T4" s="61"/>
      <c r="U4" s="61"/>
      <c r="V4" s="61"/>
      <c r="W4" s="61"/>
      <c r="X4" s="5" t="s">
        <v>11</v>
      </c>
      <c r="Y4" s="61" t="s">
        <v>9</v>
      </c>
      <c r="Z4" s="61"/>
      <c r="AA4" s="61"/>
      <c r="AB4" s="61"/>
      <c r="AC4" s="61"/>
      <c r="AD4" s="61"/>
      <c r="AE4" s="61"/>
      <c r="AF4" s="46" t="s">
        <v>11</v>
      </c>
      <c r="AG4" s="60" t="s">
        <v>9</v>
      </c>
      <c r="AH4" s="61"/>
      <c r="AI4" s="61"/>
      <c r="AJ4" s="61"/>
      <c r="AK4" s="61"/>
      <c r="AL4" s="61"/>
      <c r="AM4" s="61"/>
      <c r="AN4" s="5" t="s">
        <v>11</v>
      </c>
      <c r="AO4" s="60" t="s">
        <v>9</v>
      </c>
      <c r="AP4" s="61"/>
      <c r="AQ4" s="61"/>
      <c r="AR4" s="61"/>
      <c r="AS4" s="61"/>
      <c r="AT4" s="61"/>
      <c r="AU4" s="61"/>
      <c r="AV4" s="5" t="s">
        <v>12</v>
      </c>
      <c r="AW4" s="60" t="s">
        <v>9</v>
      </c>
      <c r="AX4" s="61"/>
      <c r="AY4" s="61"/>
      <c r="AZ4" s="61"/>
      <c r="BA4" s="61"/>
      <c r="BB4" s="61"/>
      <c r="BC4" s="61"/>
      <c r="BD4" s="5" t="s">
        <v>12</v>
      </c>
      <c r="BE4" s="60" t="s">
        <v>9</v>
      </c>
      <c r="BF4" s="61"/>
      <c r="BG4" s="61"/>
      <c r="BH4" s="61"/>
      <c r="BI4" s="61"/>
      <c r="BJ4" s="61"/>
      <c r="BK4" s="61"/>
      <c r="BL4" s="5" t="s">
        <v>11</v>
      </c>
      <c r="BM4" s="60" t="s">
        <v>9</v>
      </c>
      <c r="BN4" s="61"/>
      <c r="BO4" s="61"/>
      <c r="BP4" s="61"/>
      <c r="BQ4" s="61"/>
      <c r="BR4" s="61"/>
      <c r="BS4" s="61"/>
      <c r="BT4" s="5" t="s">
        <v>10</v>
      </c>
      <c r="BU4" s="60" t="s">
        <v>9</v>
      </c>
      <c r="BV4" s="61"/>
      <c r="BW4" s="61"/>
      <c r="BX4" s="61"/>
      <c r="BY4" s="61"/>
      <c r="BZ4" s="61"/>
      <c r="CA4" s="61"/>
      <c r="CB4" s="5" t="s">
        <v>11</v>
      </c>
    </row>
    <row r="5" spans="1:114" ht="15.75" thickBot="1" x14ac:dyDescent="0.3">
      <c r="A5" s="62" t="s">
        <v>13</v>
      </c>
      <c r="B5" s="62"/>
      <c r="C5" s="62"/>
      <c r="D5" s="62"/>
      <c r="E5" s="63" t="s">
        <v>14</v>
      </c>
      <c r="F5" s="63"/>
      <c r="G5" s="63"/>
      <c r="H5" s="63"/>
      <c r="I5" s="62" t="s">
        <v>13</v>
      </c>
      <c r="J5" s="62"/>
      <c r="K5" s="62"/>
      <c r="L5" s="62"/>
      <c r="M5" s="63" t="s">
        <v>14</v>
      </c>
      <c r="N5" s="63"/>
      <c r="O5" s="63"/>
      <c r="P5" s="63"/>
      <c r="Q5" s="62" t="s">
        <v>13</v>
      </c>
      <c r="R5" s="62"/>
      <c r="S5" s="62"/>
      <c r="T5" s="62"/>
      <c r="U5" s="63" t="s">
        <v>14</v>
      </c>
      <c r="V5" s="63"/>
      <c r="W5" s="63"/>
      <c r="X5" s="63"/>
      <c r="Y5" s="62" t="s">
        <v>13</v>
      </c>
      <c r="Z5" s="62"/>
      <c r="AA5" s="62"/>
      <c r="AB5" s="62"/>
      <c r="AC5" s="63" t="s">
        <v>14</v>
      </c>
      <c r="AD5" s="63"/>
      <c r="AE5" s="63"/>
      <c r="AF5" s="63"/>
      <c r="AG5" s="62" t="s">
        <v>13</v>
      </c>
      <c r="AH5" s="62"/>
      <c r="AI5" s="62"/>
      <c r="AJ5" s="62"/>
      <c r="AK5" s="63" t="s">
        <v>14</v>
      </c>
      <c r="AL5" s="63"/>
      <c r="AM5" s="63"/>
      <c r="AN5" s="63"/>
      <c r="AO5" s="62" t="s">
        <v>13</v>
      </c>
      <c r="AP5" s="62"/>
      <c r="AQ5" s="62"/>
      <c r="AR5" s="62"/>
      <c r="AS5" s="63" t="s">
        <v>14</v>
      </c>
      <c r="AT5" s="63"/>
      <c r="AU5" s="63"/>
      <c r="AV5" s="63"/>
      <c r="AW5" s="62" t="s">
        <v>13</v>
      </c>
      <c r="AX5" s="62"/>
      <c r="AY5" s="62"/>
      <c r="AZ5" s="62"/>
      <c r="BA5" s="63" t="s">
        <v>14</v>
      </c>
      <c r="BB5" s="63"/>
      <c r="BC5" s="63"/>
      <c r="BD5" s="63"/>
      <c r="BE5" s="62" t="s">
        <v>13</v>
      </c>
      <c r="BF5" s="62"/>
      <c r="BG5" s="62"/>
      <c r="BH5" s="62"/>
      <c r="BI5" s="63" t="s">
        <v>14</v>
      </c>
      <c r="BJ5" s="63"/>
      <c r="BK5" s="63"/>
      <c r="BL5" s="63"/>
      <c r="BM5" s="62" t="s">
        <v>13</v>
      </c>
      <c r="BN5" s="62"/>
      <c r="BO5" s="62"/>
      <c r="BP5" s="62"/>
      <c r="BQ5" s="63" t="s">
        <v>14</v>
      </c>
      <c r="BR5" s="63"/>
      <c r="BS5" s="63"/>
      <c r="BT5" s="63"/>
      <c r="BU5" s="62" t="s">
        <v>13</v>
      </c>
      <c r="BV5" s="62"/>
      <c r="BW5" s="62"/>
      <c r="BX5" s="62"/>
      <c r="BY5" s="63" t="s">
        <v>14</v>
      </c>
      <c r="BZ5" s="63"/>
      <c r="CA5" s="63"/>
      <c r="CB5" s="63"/>
      <c r="CC5" s="6"/>
      <c r="CG5" s="71" t="s">
        <v>15</v>
      </c>
      <c r="CH5" s="72"/>
      <c r="CI5" s="72"/>
      <c r="CJ5" s="73"/>
      <c r="CK5" s="74" t="s">
        <v>13</v>
      </c>
      <c r="CL5" s="75"/>
      <c r="CM5" s="75"/>
      <c r="CN5" s="76"/>
      <c r="CO5" s="68" t="s">
        <v>14</v>
      </c>
      <c r="CP5" s="69"/>
      <c r="CQ5" s="69"/>
      <c r="CR5" s="70"/>
      <c r="CT5" s="84" t="s">
        <v>188</v>
      </c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6"/>
      <c r="DG5" s="86"/>
      <c r="DH5" s="86"/>
      <c r="DI5" s="86"/>
      <c r="DJ5" s="87"/>
    </row>
    <row r="6" spans="1:114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26" t="s">
        <v>19</v>
      </c>
      <c r="CH6" s="27" t="s">
        <v>16</v>
      </c>
      <c r="CI6" s="28" t="s">
        <v>17</v>
      </c>
      <c r="CJ6" s="29" t="s">
        <v>18</v>
      </c>
      <c r="CK6" s="31" t="s">
        <v>19</v>
      </c>
      <c r="CL6" s="27" t="s">
        <v>16</v>
      </c>
      <c r="CM6" s="28" t="s">
        <v>17</v>
      </c>
      <c r="CN6" s="29" t="s">
        <v>18</v>
      </c>
      <c r="CO6" s="30" t="s">
        <v>19</v>
      </c>
      <c r="CP6" s="27" t="s">
        <v>16</v>
      </c>
      <c r="CQ6" s="28" t="s">
        <v>17</v>
      </c>
      <c r="CR6" s="29" t="s">
        <v>18</v>
      </c>
      <c r="CT6" s="88"/>
      <c r="CU6" s="89">
        <v>1</v>
      </c>
      <c r="CV6" s="89">
        <v>2</v>
      </c>
      <c r="CW6" s="89">
        <v>3</v>
      </c>
      <c r="CX6" s="89">
        <v>4</v>
      </c>
      <c r="CY6" s="89">
        <v>5</v>
      </c>
      <c r="CZ6" s="89">
        <v>6</v>
      </c>
      <c r="DA6" s="89">
        <v>7</v>
      </c>
      <c r="DB6" s="89">
        <v>8</v>
      </c>
      <c r="DC6" s="89">
        <v>9</v>
      </c>
      <c r="DD6" s="89">
        <v>10</v>
      </c>
      <c r="DE6" s="90" t="s">
        <v>189</v>
      </c>
      <c r="DF6" s="91" t="s">
        <v>190</v>
      </c>
      <c r="DG6" s="39"/>
      <c r="DH6" s="39"/>
      <c r="DI6" s="39"/>
      <c r="DJ6" s="92" t="s">
        <v>19</v>
      </c>
    </row>
    <row r="7" spans="1:114" x14ac:dyDescent="0.25">
      <c r="A7" s="23"/>
      <c r="B7" s="24"/>
      <c r="C7" s="25">
        <v>1</v>
      </c>
      <c r="D7" s="48">
        <v>1.5</v>
      </c>
      <c r="E7" s="23"/>
      <c r="F7" s="24"/>
      <c r="G7" s="25">
        <v>1</v>
      </c>
      <c r="H7" s="49">
        <v>1.5</v>
      </c>
      <c r="I7" s="23"/>
      <c r="J7" s="24"/>
      <c r="K7" s="25">
        <v>1</v>
      </c>
      <c r="L7" s="48">
        <v>0.5</v>
      </c>
      <c r="M7" s="23"/>
      <c r="N7" s="24">
        <v>1</v>
      </c>
      <c r="O7" s="25"/>
      <c r="P7" s="49">
        <v>1</v>
      </c>
      <c r="Q7" s="23">
        <v>1</v>
      </c>
      <c r="R7" s="24"/>
      <c r="S7" s="25"/>
      <c r="T7" s="48">
        <v>3</v>
      </c>
      <c r="U7" s="23"/>
      <c r="V7" s="24"/>
      <c r="W7" s="25">
        <v>1</v>
      </c>
      <c r="X7" s="49">
        <v>1</v>
      </c>
      <c r="Y7" s="23"/>
      <c r="Z7" s="24"/>
      <c r="AA7" s="25"/>
      <c r="AB7" s="48"/>
      <c r="AC7" s="23"/>
      <c r="AD7" s="24"/>
      <c r="AE7" s="25"/>
      <c r="AF7" s="49"/>
      <c r="AG7" s="23"/>
      <c r="AH7" s="24"/>
      <c r="AI7" s="25"/>
      <c r="AJ7" s="48"/>
      <c r="AK7" s="23">
        <v>1</v>
      </c>
      <c r="AL7" s="24"/>
      <c r="AM7" s="25"/>
      <c r="AN7" s="49">
        <v>3</v>
      </c>
      <c r="AO7" s="23">
        <v>1</v>
      </c>
      <c r="AP7" s="24"/>
      <c r="AQ7" s="25"/>
      <c r="AR7" s="48">
        <v>4.5</v>
      </c>
      <c r="AS7" s="23"/>
      <c r="AT7" s="24"/>
      <c r="AU7" s="25">
        <v>1</v>
      </c>
      <c r="AV7" s="49">
        <v>1.5</v>
      </c>
      <c r="AW7" s="23"/>
      <c r="AX7" s="24"/>
      <c r="AY7" s="25">
        <v>1</v>
      </c>
      <c r="AZ7" s="48">
        <v>1.5</v>
      </c>
      <c r="BA7" s="23"/>
      <c r="BB7" s="24"/>
      <c r="BC7" s="25"/>
      <c r="BD7" s="49"/>
      <c r="BE7" s="23">
        <v>1</v>
      </c>
      <c r="BF7" s="24"/>
      <c r="BG7" s="25"/>
      <c r="BH7" s="48">
        <v>3</v>
      </c>
      <c r="BI7" s="23">
        <v>1</v>
      </c>
      <c r="BJ7" s="24"/>
      <c r="BK7" s="25"/>
      <c r="BL7" s="49">
        <v>3</v>
      </c>
      <c r="BM7" s="23"/>
      <c r="BN7" s="24"/>
      <c r="BO7" s="25"/>
      <c r="BP7" s="48"/>
      <c r="BQ7" s="23"/>
      <c r="BR7" s="24"/>
      <c r="BS7" s="25"/>
      <c r="BT7" s="49"/>
      <c r="BU7" s="23">
        <v>1</v>
      </c>
      <c r="BV7" s="24"/>
      <c r="BW7" s="25"/>
      <c r="BX7" s="48">
        <v>3</v>
      </c>
      <c r="BY7" s="23">
        <v>1</v>
      </c>
      <c r="BZ7" s="24"/>
      <c r="CA7" s="25"/>
      <c r="CB7" s="49">
        <v>3</v>
      </c>
      <c r="CC7" s="77">
        <f>1+CC6</f>
        <v>1</v>
      </c>
      <c r="CD7" s="32" t="s">
        <v>77</v>
      </c>
      <c r="CE7" s="32" t="s">
        <v>147</v>
      </c>
      <c r="CF7" s="32" t="s">
        <v>26</v>
      </c>
      <c r="CG7" s="78">
        <f>CK7+CO7</f>
        <v>31</v>
      </c>
      <c r="CH7" s="32">
        <f>CL7+CP7</f>
        <v>7</v>
      </c>
      <c r="CI7" s="32">
        <f>CM7+CQ7</f>
        <v>1</v>
      </c>
      <c r="CJ7" s="32">
        <f>CN7+CR7</f>
        <v>6</v>
      </c>
      <c r="CK7" s="33">
        <f>L7+D7+T7+AB7+AJ7+AR7+AZ7+BH7+BP7+BX7</f>
        <v>17</v>
      </c>
      <c r="CL7" s="32">
        <f>I7+A7+Q7+Y7+AG7+AO7+AW7+BE7+BM7+BU7</f>
        <v>4</v>
      </c>
      <c r="CM7" s="32">
        <f>J7+B7+R7+Z7+AH7+AP7+AX7+BF7+BN7+BV7</f>
        <v>0</v>
      </c>
      <c r="CN7" s="32">
        <f>K7+C7+S7+AA7+AI7+AQ7+AY7+BG7+BO7+BW7</f>
        <v>3</v>
      </c>
      <c r="CO7" s="50">
        <f>P7+H7+X7+AF7+AN7+AV7+BD7+BL7+BT7+CB7</f>
        <v>14</v>
      </c>
      <c r="CP7" s="32">
        <f>M7+E7+U7+AC7+AK7+AS7+BA7+BI7+BQ7+BY7</f>
        <v>3</v>
      </c>
      <c r="CQ7" s="32">
        <f>N7+F7+V7+AD7+AL7+AT7+BB7+BJ7+BR7+BZ7</f>
        <v>1</v>
      </c>
      <c r="CR7" s="34">
        <f>O7+G7+W7+AE7+AM7+AU7+BC7+BK7+BS7+CA7</f>
        <v>3</v>
      </c>
      <c r="CS7" s="93">
        <v>15</v>
      </c>
      <c r="CT7" s="93" t="s">
        <v>197</v>
      </c>
      <c r="CU7" s="3"/>
      <c r="CV7" s="3"/>
      <c r="CW7" s="3"/>
      <c r="CX7" s="3"/>
      <c r="CY7" s="3"/>
      <c r="CZ7" s="3"/>
      <c r="DA7" s="3"/>
      <c r="DB7" s="3"/>
      <c r="DC7" s="3">
        <v>1</v>
      </c>
      <c r="DD7" s="3"/>
      <c r="DE7" s="94">
        <f>CU7*15+CV7*12+CW7*9+CX7*7+CY7*6+CZ7*5+DA7*4+DB7*3+DC7*2+DD7*1</f>
        <v>2</v>
      </c>
      <c r="DF7" s="3">
        <f>CU7+CV7+CW7+CX7+CY7+CZ7+DA7+DB7+DC7+DD7</f>
        <v>1</v>
      </c>
      <c r="DG7" s="109"/>
      <c r="DH7" s="110"/>
      <c r="DI7" s="111"/>
      <c r="DJ7" s="34">
        <f>CG15</f>
        <v>12.5</v>
      </c>
    </row>
    <row r="8" spans="1:114" ht="15.75" thickBot="1" x14ac:dyDescent="0.3">
      <c r="A8" s="23"/>
      <c r="B8" s="24"/>
      <c r="C8" s="25">
        <v>1</v>
      </c>
      <c r="D8" s="48">
        <v>1.5</v>
      </c>
      <c r="E8" s="23"/>
      <c r="F8" s="24">
        <v>1</v>
      </c>
      <c r="G8" s="25"/>
      <c r="H8" s="49">
        <v>3</v>
      </c>
      <c r="I8" s="23"/>
      <c r="J8" s="24"/>
      <c r="K8" s="25"/>
      <c r="L8" s="48"/>
      <c r="M8" s="23">
        <v>1</v>
      </c>
      <c r="N8" s="24"/>
      <c r="O8" s="25"/>
      <c r="P8" s="49">
        <v>1.5</v>
      </c>
      <c r="Q8" s="23"/>
      <c r="R8" s="24">
        <v>1</v>
      </c>
      <c r="S8" s="25"/>
      <c r="T8" s="48">
        <v>2</v>
      </c>
      <c r="U8" s="23">
        <v>1</v>
      </c>
      <c r="V8" s="24"/>
      <c r="W8" s="25"/>
      <c r="X8" s="49">
        <v>3</v>
      </c>
      <c r="Y8" s="23"/>
      <c r="Z8" s="24"/>
      <c r="AA8" s="25"/>
      <c r="AB8" s="48"/>
      <c r="AC8" s="23"/>
      <c r="AD8" s="24">
        <v>1</v>
      </c>
      <c r="AE8" s="25"/>
      <c r="AF8" s="49">
        <v>2</v>
      </c>
      <c r="AG8" s="23"/>
      <c r="AH8" s="24">
        <v>1</v>
      </c>
      <c r="AI8" s="25"/>
      <c r="AJ8" s="48">
        <v>2</v>
      </c>
      <c r="AK8" s="23"/>
      <c r="AL8" s="24">
        <v>1</v>
      </c>
      <c r="AM8" s="25"/>
      <c r="AN8" s="49">
        <v>2</v>
      </c>
      <c r="AO8" s="23"/>
      <c r="AP8" s="24"/>
      <c r="AQ8" s="25"/>
      <c r="AR8" s="48"/>
      <c r="AS8" s="23"/>
      <c r="AT8" s="24">
        <v>1</v>
      </c>
      <c r="AU8" s="25"/>
      <c r="AV8" s="49">
        <v>3</v>
      </c>
      <c r="AW8" s="23"/>
      <c r="AX8" s="24"/>
      <c r="AY8" s="25"/>
      <c r="AZ8" s="48"/>
      <c r="BA8" s="23"/>
      <c r="BB8" s="24">
        <v>1</v>
      </c>
      <c r="BC8" s="25"/>
      <c r="BD8" s="49">
        <v>3</v>
      </c>
      <c r="BE8" s="23"/>
      <c r="BF8" s="24"/>
      <c r="BG8" s="25">
        <v>1</v>
      </c>
      <c r="BH8" s="48">
        <v>1</v>
      </c>
      <c r="BI8" s="23">
        <v>1</v>
      </c>
      <c r="BJ8" s="24"/>
      <c r="BK8" s="25"/>
      <c r="BL8" s="49">
        <v>3</v>
      </c>
      <c r="BM8" s="23"/>
      <c r="BN8" s="24"/>
      <c r="BO8" s="25"/>
      <c r="BP8" s="48"/>
      <c r="BQ8" s="23"/>
      <c r="BR8" s="24"/>
      <c r="BS8" s="25"/>
      <c r="BT8" s="49"/>
      <c r="BU8" s="23"/>
      <c r="BV8" s="24"/>
      <c r="BW8" s="25"/>
      <c r="BX8" s="48"/>
      <c r="BY8" s="23"/>
      <c r="BZ8" s="24"/>
      <c r="CA8" s="25">
        <v>1</v>
      </c>
      <c r="CB8" s="49">
        <v>1</v>
      </c>
      <c r="CC8" s="79">
        <f>1+CC7</f>
        <v>2</v>
      </c>
      <c r="CD8" s="22" t="s">
        <v>82</v>
      </c>
      <c r="CE8" s="22" t="s">
        <v>83</v>
      </c>
      <c r="CF8" s="22" t="s">
        <v>21</v>
      </c>
      <c r="CG8" s="80">
        <f>CK8+CO8</f>
        <v>28</v>
      </c>
      <c r="CH8" s="22">
        <f>CL8+CP8</f>
        <v>3</v>
      </c>
      <c r="CI8" s="22">
        <f>CM8+CQ8</f>
        <v>7</v>
      </c>
      <c r="CJ8" s="22">
        <f>CN8+CR8</f>
        <v>3</v>
      </c>
      <c r="CK8" s="36">
        <f>L8+D8+T8+AB8+AJ8+AR8+AZ8+BH8+BP8+BX8</f>
        <v>6.5</v>
      </c>
      <c r="CL8" s="22">
        <f>I8+A8+Q8+Y8+AG8+AO8+AW8+BE8+BM8+BU8</f>
        <v>0</v>
      </c>
      <c r="CM8" s="22">
        <f>J8+B8+R8+Z8+AH8+AP8+AX8+BF8+BN8+BV8</f>
        <v>2</v>
      </c>
      <c r="CN8" s="22">
        <f>K8+C8+S8+AA8+AI8+AQ8+AY8+BG8+BO8+BW8</f>
        <v>2</v>
      </c>
      <c r="CO8" s="35">
        <f>P8+H8+X8+AF8+AN8+AV8+BD8+BL8+BT8+CB8</f>
        <v>21.5</v>
      </c>
      <c r="CP8" s="22">
        <f>M8+E8+U8+AC8+AK8+AS8+BA8+BI8+BQ8+BY8</f>
        <v>3</v>
      </c>
      <c r="CQ8" s="22">
        <f>N8+F8+V8+AD8+AL8+AT8+BB8+BJ8+BR8+BZ8</f>
        <v>5</v>
      </c>
      <c r="CR8" s="37">
        <f>O8+G8+W8+AE8+AM8+AU8+BC8+BK8+BS8+CA8</f>
        <v>1</v>
      </c>
      <c r="CS8" s="95">
        <v>12</v>
      </c>
      <c r="CT8" s="95" t="s">
        <v>192</v>
      </c>
      <c r="CU8" s="16"/>
      <c r="CV8" s="16">
        <v>1</v>
      </c>
      <c r="CW8" s="16"/>
      <c r="CX8" s="16">
        <v>1</v>
      </c>
      <c r="CY8" s="16"/>
      <c r="CZ8" s="16"/>
      <c r="DA8" s="16"/>
      <c r="DB8" s="16">
        <v>1</v>
      </c>
      <c r="DC8" s="16"/>
      <c r="DD8" s="16"/>
      <c r="DE8" s="96">
        <f>CU8*15+CV8*12+CW8*9+CX8*7+CY8*6+CZ8*5+DA8*4+DB8*3+DC8*2+DD8*1</f>
        <v>22</v>
      </c>
      <c r="DF8" s="16">
        <f>CU8+CV8+CW8+CX8+CY8+CZ8+DA8+DB8+DC8+DD8</f>
        <v>3</v>
      </c>
      <c r="DG8" s="105"/>
      <c r="DH8" s="106">
        <v>1</v>
      </c>
      <c r="DI8" s="107"/>
      <c r="DJ8" s="37">
        <f>CG8+CG10+CG14</f>
        <v>63.5</v>
      </c>
    </row>
    <row r="9" spans="1:114" x14ac:dyDescent="0.25">
      <c r="A9" s="23">
        <v>1</v>
      </c>
      <c r="B9" s="24"/>
      <c r="C9" s="25"/>
      <c r="D9" s="48">
        <v>4.5</v>
      </c>
      <c r="E9" s="23"/>
      <c r="F9" s="24"/>
      <c r="G9" s="25">
        <v>1</v>
      </c>
      <c r="H9" s="49">
        <v>1.5</v>
      </c>
      <c r="I9" s="23"/>
      <c r="J9" s="24"/>
      <c r="K9" s="25"/>
      <c r="L9" s="48"/>
      <c r="M9" s="23"/>
      <c r="N9" s="24"/>
      <c r="O9" s="25"/>
      <c r="P9" s="49"/>
      <c r="Q9" s="23"/>
      <c r="R9" s="24"/>
      <c r="S9" s="25"/>
      <c r="T9" s="48"/>
      <c r="U9" s="23"/>
      <c r="V9" s="24"/>
      <c r="W9" s="25"/>
      <c r="X9" s="49"/>
      <c r="Y9" s="23">
        <v>1</v>
      </c>
      <c r="Z9" s="24"/>
      <c r="AA9" s="25"/>
      <c r="AB9" s="48">
        <v>3</v>
      </c>
      <c r="AC9" s="23">
        <v>1</v>
      </c>
      <c r="AD9" s="24"/>
      <c r="AE9" s="25"/>
      <c r="AF9" s="49">
        <v>3</v>
      </c>
      <c r="AG9" s="23">
        <v>1</v>
      </c>
      <c r="AH9" s="24"/>
      <c r="AI9" s="25"/>
      <c r="AJ9" s="48">
        <v>3</v>
      </c>
      <c r="AK9" s="23">
        <v>1</v>
      </c>
      <c r="AL9" s="24"/>
      <c r="AM9" s="25"/>
      <c r="AN9" s="49">
        <v>3</v>
      </c>
      <c r="AO9" s="23"/>
      <c r="AP9" s="24"/>
      <c r="AQ9" s="25"/>
      <c r="AR9" s="48"/>
      <c r="AS9" s="23"/>
      <c r="AT9" s="24"/>
      <c r="AU9" s="25"/>
      <c r="AV9" s="49"/>
      <c r="AW9" s="23"/>
      <c r="AX9" s="24"/>
      <c r="AY9" s="25"/>
      <c r="AZ9" s="48"/>
      <c r="BA9" s="23"/>
      <c r="BB9" s="24"/>
      <c r="BC9" s="25">
        <v>1</v>
      </c>
      <c r="BD9" s="49">
        <v>1.5</v>
      </c>
      <c r="BE9" s="23"/>
      <c r="BF9" s="24"/>
      <c r="BG9" s="25"/>
      <c r="BH9" s="48"/>
      <c r="BI9" s="23"/>
      <c r="BJ9" s="24"/>
      <c r="BK9" s="25"/>
      <c r="BL9" s="49"/>
      <c r="BM9" s="23"/>
      <c r="BN9" s="24">
        <v>1</v>
      </c>
      <c r="BO9" s="25"/>
      <c r="BP9" s="48">
        <v>1</v>
      </c>
      <c r="BQ9" s="23">
        <v>1</v>
      </c>
      <c r="BR9" s="24"/>
      <c r="BS9" s="25"/>
      <c r="BT9" s="49">
        <v>1.5</v>
      </c>
      <c r="BU9" s="23"/>
      <c r="BV9" s="24"/>
      <c r="BW9" s="25">
        <v>1</v>
      </c>
      <c r="BX9" s="48">
        <v>1</v>
      </c>
      <c r="BY9" s="23">
        <v>1</v>
      </c>
      <c r="BZ9" s="24"/>
      <c r="CA9" s="25"/>
      <c r="CB9" s="49">
        <v>3</v>
      </c>
      <c r="CC9" s="79">
        <f>1+CC8</f>
        <v>3</v>
      </c>
      <c r="CD9" s="38" t="s">
        <v>35</v>
      </c>
      <c r="CE9" s="38" t="s">
        <v>36</v>
      </c>
      <c r="CF9" s="38" t="s">
        <v>37</v>
      </c>
      <c r="CG9" s="80">
        <f>CK9+CO9</f>
        <v>26</v>
      </c>
      <c r="CH9" s="22">
        <f>CL9+CP9</f>
        <v>7</v>
      </c>
      <c r="CI9" s="22">
        <f>CM9+CQ9</f>
        <v>1</v>
      </c>
      <c r="CJ9" s="22">
        <f>CN9+CR9</f>
        <v>3</v>
      </c>
      <c r="CK9" s="36">
        <f>L9+D9+T9+AB9+AJ9+AR9+AZ9+BH9+BP9+BX9</f>
        <v>12.5</v>
      </c>
      <c r="CL9" s="22">
        <f>I9+A9+Q9+Y9+AG9+AO9+AW9+BE9+BM9+BU9</f>
        <v>3</v>
      </c>
      <c r="CM9" s="22">
        <f>J9+B9+R9+Z9+AH9+AP9+AX9+BF9+BN9+BV9</f>
        <v>1</v>
      </c>
      <c r="CN9" s="22">
        <f>K9+C9+S9+AA9+AI9+AQ9+AY9+BG9+BO9+BW9</f>
        <v>1</v>
      </c>
      <c r="CO9" s="35">
        <f>P9+H9+X9+AF9+AN9+AV9+BD9+BL9+BT9+CB9</f>
        <v>13.5</v>
      </c>
      <c r="CP9" s="22">
        <f>M9+E9+U9+AC9+AK9+AS9+BA9+BI9+BQ9+BY9</f>
        <v>4</v>
      </c>
      <c r="CQ9" s="22">
        <f>N9+F9+V9+AD9+AL9+AT9+BB9+BJ9+BR9+BZ9</f>
        <v>0</v>
      </c>
      <c r="CR9" s="37">
        <f>O9+G9+W9+AE9+AM9+AU9+BC9+BK9+BS9+CA9</f>
        <v>2</v>
      </c>
      <c r="CS9" s="95">
        <v>9</v>
      </c>
      <c r="CT9" s="95" t="s">
        <v>23</v>
      </c>
      <c r="CU9" s="16"/>
      <c r="CV9" s="16"/>
      <c r="CW9" s="16"/>
      <c r="CX9" s="16"/>
      <c r="CY9" s="16">
        <v>1</v>
      </c>
      <c r="CZ9" s="16">
        <v>1</v>
      </c>
      <c r="DA9" s="16"/>
      <c r="DB9" s="16"/>
      <c r="DC9" s="16"/>
      <c r="DD9" s="16"/>
      <c r="DE9" s="96">
        <f>CU9*15+CV9*12+CW9*9+CX9*7+CY9*6+CZ9*5+DA9*4+DB9*3+DC9*2+DD9*1</f>
        <v>11</v>
      </c>
      <c r="DF9" s="16">
        <f>CU9+CV9+CW9+CX9+CY9+CZ9+DA9+DB9+DC9+DD9</f>
        <v>2</v>
      </c>
      <c r="DG9" s="15"/>
      <c r="DH9" s="16"/>
      <c r="DI9" s="42"/>
      <c r="DJ9" s="42">
        <f>CG11+CG12</f>
        <v>34.5</v>
      </c>
    </row>
    <row r="10" spans="1:114" x14ac:dyDescent="0.25">
      <c r="A10" s="23"/>
      <c r="B10" s="24"/>
      <c r="C10" s="25"/>
      <c r="D10" s="48"/>
      <c r="E10" s="23"/>
      <c r="F10" s="24"/>
      <c r="G10" s="25"/>
      <c r="H10" s="49"/>
      <c r="I10" s="23"/>
      <c r="J10" s="24"/>
      <c r="K10" s="25">
        <v>1</v>
      </c>
      <c r="L10" s="48">
        <v>0.5</v>
      </c>
      <c r="M10" s="23"/>
      <c r="N10" s="24">
        <v>1</v>
      </c>
      <c r="O10" s="25"/>
      <c r="P10" s="49">
        <v>1</v>
      </c>
      <c r="Q10" s="23">
        <v>1</v>
      </c>
      <c r="R10" s="24"/>
      <c r="S10" s="25"/>
      <c r="T10" s="48">
        <v>3</v>
      </c>
      <c r="U10" s="23"/>
      <c r="V10" s="24"/>
      <c r="W10" s="25">
        <v>1</v>
      </c>
      <c r="X10" s="49">
        <v>1</v>
      </c>
      <c r="Y10" s="23"/>
      <c r="Z10" s="24"/>
      <c r="AA10" s="25"/>
      <c r="AB10" s="48"/>
      <c r="AC10" s="23"/>
      <c r="AD10" s="24"/>
      <c r="AE10" s="25"/>
      <c r="AF10" s="49"/>
      <c r="AG10" s="23">
        <v>1</v>
      </c>
      <c r="AH10" s="24"/>
      <c r="AI10" s="25"/>
      <c r="AJ10" s="48">
        <v>3</v>
      </c>
      <c r="AK10" s="23"/>
      <c r="AL10" s="24"/>
      <c r="AM10" s="25"/>
      <c r="AN10" s="49"/>
      <c r="AO10" s="23">
        <v>1</v>
      </c>
      <c r="AP10" s="24"/>
      <c r="AQ10" s="25"/>
      <c r="AR10" s="48">
        <v>4.5</v>
      </c>
      <c r="AS10" s="23"/>
      <c r="AT10" s="24"/>
      <c r="AU10" s="25">
        <v>1</v>
      </c>
      <c r="AV10" s="49">
        <v>1.5</v>
      </c>
      <c r="AW10" s="23">
        <v>1</v>
      </c>
      <c r="AX10" s="24"/>
      <c r="AY10" s="25"/>
      <c r="AZ10" s="48">
        <v>4.5</v>
      </c>
      <c r="BA10" s="23"/>
      <c r="BB10" s="24"/>
      <c r="BC10" s="25"/>
      <c r="BD10" s="49"/>
      <c r="BE10" s="23"/>
      <c r="BF10" s="24"/>
      <c r="BG10" s="25"/>
      <c r="BH10" s="48"/>
      <c r="BI10" s="23"/>
      <c r="BJ10" s="24"/>
      <c r="BK10" s="25"/>
      <c r="BL10" s="49"/>
      <c r="BM10" s="23"/>
      <c r="BN10" s="24"/>
      <c r="BO10" s="25"/>
      <c r="BP10" s="48"/>
      <c r="BQ10" s="23"/>
      <c r="BR10" s="24"/>
      <c r="BS10" s="25"/>
      <c r="BT10" s="49"/>
      <c r="BU10" s="23"/>
      <c r="BV10" s="24">
        <v>1</v>
      </c>
      <c r="BW10" s="25"/>
      <c r="BX10" s="48">
        <v>2</v>
      </c>
      <c r="BY10" s="23"/>
      <c r="BZ10" s="24"/>
      <c r="CA10" s="25">
        <v>1</v>
      </c>
      <c r="CB10" s="49">
        <v>1</v>
      </c>
      <c r="CC10" s="79">
        <f>1+CC9</f>
        <v>4</v>
      </c>
      <c r="CD10" s="22" t="s">
        <v>101</v>
      </c>
      <c r="CE10" s="22" t="s">
        <v>61</v>
      </c>
      <c r="CF10" s="22" t="s">
        <v>21</v>
      </c>
      <c r="CG10" s="80">
        <f>CK10+CO10</f>
        <v>22</v>
      </c>
      <c r="CH10" s="22">
        <f>CL10+CP10</f>
        <v>4</v>
      </c>
      <c r="CI10" s="22">
        <f>CM10+CQ10</f>
        <v>2</v>
      </c>
      <c r="CJ10" s="22">
        <f>CN10+CR10</f>
        <v>4</v>
      </c>
      <c r="CK10" s="36">
        <f>L10+D10+T10+AB10+AJ10+AR10+AZ10+BH10+BP10+BX10</f>
        <v>17.5</v>
      </c>
      <c r="CL10" s="22">
        <f>I10+A10+Q10+Y10+AG10+AO10+AW10+BE10+BM10+BU10</f>
        <v>4</v>
      </c>
      <c r="CM10" s="22">
        <f>J10+B10+R10+Z10+AH10+AP10+AX10+BF10+BN10+BV10</f>
        <v>1</v>
      </c>
      <c r="CN10" s="22">
        <f>K10+C10+S10+AA10+AI10+AQ10+AY10+BG10+BO10+BW10</f>
        <v>1</v>
      </c>
      <c r="CO10" s="35">
        <f>P10+H10+X10+AF10+AN10+AV10+BD10+BL10+BT10+CB10</f>
        <v>4.5</v>
      </c>
      <c r="CP10" s="22">
        <f>M10+E10+U10+AC10+AK10+AS10+BA10+BI10+BQ10+BY10</f>
        <v>0</v>
      </c>
      <c r="CQ10" s="22">
        <f>N10+F10+V10+AD10+AL10+AT10+BB10+BJ10+BR10+BZ10</f>
        <v>1</v>
      </c>
      <c r="CR10" s="37">
        <f>O10+G10+W10+AE10+AM10+AU10+BC10+BK10+BS10+CA10</f>
        <v>3</v>
      </c>
      <c r="CS10" s="95">
        <v>7</v>
      </c>
      <c r="CT10" s="95" t="s">
        <v>193</v>
      </c>
      <c r="CU10" s="16">
        <v>1</v>
      </c>
      <c r="CV10" s="16"/>
      <c r="CW10" s="16"/>
      <c r="CX10" s="16"/>
      <c r="CY10" s="16"/>
      <c r="CZ10" s="16"/>
      <c r="DA10" s="16"/>
      <c r="DB10" s="16"/>
      <c r="DC10" s="16"/>
      <c r="DD10" s="16"/>
      <c r="DE10" s="96">
        <f>CU10*15+CV10*12+CW10*9+CX10*7+CY10*6+CZ10*5+DA10*4+DB10*3+DC10*2+DD10*1</f>
        <v>15</v>
      </c>
      <c r="DF10" s="16">
        <f>CU10+CV10+CW10+CX10+CY10+CZ10+DA10+DB10+DC10+DD10</f>
        <v>1</v>
      </c>
      <c r="DG10" s="99">
        <v>1</v>
      </c>
      <c r="DH10" s="100"/>
      <c r="DI10" s="101"/>
      <c r="DJ10" s="42">
        <f>CG7</f>
        <v>31</v>
      </c>
    </row>
    <row r="11" spans="1:114" ht="15.75" thickBot="1" x14ac:dyDescent="0.3">
      <c r="A11" s="23"/>
      <c r="B11" s="24"/>
      <c r="C11" s="25"/>
      <c r="D11" s="48"/>
      <c r="E11" s="23"/>
      <c r="F11" s="24"/>
      <c r="G11" s="25"/>
      <c r="H11" s="49"/>
      <c r="I11" s="23"/>
      <c r="J11" s="24"/>
      <c r="K11" s="25"/>
      <c r="L11" s="48"/>
      <c r="M11" s="23"/>
      <c r="N11" s="24"/>
      <c r="O11" s="25"/>
      <c r="P11" s="49"/>
      <c r="Q11" s="23"/>
      <c r="R11" s="24"/>
      <c r="S11" s="25">
        <v>1</v>
      </c>
      <c r="T11" s="48">
        <v>1</v>
      </c>
      <c r="U11" s="23"/>
      <c r="V11" s="24">
        <v>1</v>
      </c>
      <c r="W11" s="25"/>
      <c r="X11" s="49">
        <v>2</v>
      </c>
      <c r="Y11" s="23">
        <v>1</v>
      </c>
      <c r="Z11" s="24"/>
      <c r="AA11" s="25"/>
      <c r="AB11" s="48">
        <v>3</v>
      </c>
      <c r="AC11" s="23"/>
      <c r="AD11" s="24"/>
      <c r="AE11" s="25"/>
      <c r="AF11" s="49"/>
      <c r="AG11" s="23"/>
      <c r="AH11" s="24"/>
      <c r="AI11" s="25">
        <v>1</v>
      </c>
      <c r="AJ11" s="48">
        <v>1</v>
      </c>
      <c r="AK11" s="23"/>
      <c r="AL11" s="24">
        <v>1</v>
      </c>
      <c r="AM11" s="25"/>
      <c r="AN11" s="49">
        <v>2</v>
      </c>
      <c r="AO11" s="23"/>
      <c r="AP11" s="24"/>
      <c r="AQ11" s="25"/>
      <c r="AR11" s="48"/>
      <c r="AS11" s="23"/>
      <c r="AT11" s="24"/>
      <c r="AU11" s="25"/>
      <c r="AV11" s="49"/>
      <c r="AW11" s="23"/>
      <c r="AX11" s="24"/>
      <c r="AY11" s="25">
        <v>1</v>
      </c>
      <c r="AZ11" s="48">
        <v>1.5</v>
      </c>
      <c r="BA11" s="23">
        <v>1</v>
      </c>
      <c r="BB11" s="24"/>
      <c r="BC11" s="25"/>
      <c r="BD11" s="49">
        <v>4.5</v>
      </c>
      <c r="BE11" s="23"/>
      <c r="BF11" s="24"/>
      <c r="BG11" s="25"/>
      <c r="BH11" s="48"/>
      <c r="BI11" s="23"/>
      <c r="BJ11" s="24"/>
      <c r="BK11" s="25"/>
      <c r="BL11" s="49"/>
      <c r="BM11" s="23">
        <v>1</v>
      </c>
      <c r="BN11" s="24"/>
      <c r="BO11" s="25"/>
      <c r="BP11" s="48">
        <v>1.5</v>
      </c>
      <c r="BQ11" s="23">
        <v>1</v>
      </c>
      <c r="BR11" s="24"/>
      <c r="BS11" s="25"/>
      <c r="BT11" s="49">
        <v>1.5</v>
      </c>
      <c r="BU11" s="23"/>
      <c r="BV11" s="24"/>
      <c r="BW11" s="25"/>
      <c r="BX11" s="48"/>
      <c r="BY11" s="23"/>
      <c r="BZ11" s="24"/>
      <c r="CA11" s="25"/>
      <c r="CB11" s="49"/>
      <c r="CC11" s="79">
        <f>1+CC10</f>
        <v>5</v>
      </c>
      <c r="CD11" s="22" t="s">
        <v>99</v>
      </c>
      <c r="CE11" s="22" t="s">
        <v>100</v>
      </c>
      <c r="CF11" s="22" t="s">
        <v>23</v>
      </c>
      <c r="CG11" s="80">
        <f>CK11+CO11</f>
        <v>18</v>
      </c>
      <c r="CH11" s="22">
        <f>CL11+CP11</f>
        <v>4</v>
      </c>
      <c r="CI11" s="22">
        <f>CM11+CQ11</f>
        <v>2</v>
      </c>
      <c r="CJ11" s="22">
        <f>CN11+CR11</f>
        <v>3</v>
      </c>
      <c r="CK11" s="36">
        <f>L11+D11+T11+AB11+AJ11+AR11+AZ11+BH11+BP11+BX11</f>
        <v>8</v>
      </c>
      <c r="CL11" s="22">
        <f>I11+A11+Q11+Y11+AG11+AO11+AW11+BE11+BM11+BU11</f>
        <v>2</v>
      </c>
      <c r="CM11" s="22">
        <f>J11+B11+R11+Z11+AH11+AP11+AX11+BF11+BN11+BV11</f>
        <v>0</v>
      </c>
      <c r="CN11" s="22">
        <f>K11+C11+S11+AA11+AI11+AQ11+AY11+BG11+BO11+BW11</f>
        <v>3</v>
      </c>
      <c r="CO11" s="35">
        <f>P11+H11+X11+AF11+AN11+AV11+BD11+BL11+BT11+CB11</f>
        <v>10</v>
      </c>
      <c r="CP11" s="22">
        <f>M11+E11+U11+AC11+AK11+AS11+BA11+BI11+BQ11+BY11</f>
        <v>2</v>
      </c>
      <c r="CQ11" s="22">
        <f>N11+F11+V11+AD11+AL11+AT11+BB11+BJ11+BR11+BZ11</f>
        <v>2</v>
      </c>
      <c r="CR11" s="37">
        <f>O11+G11+W11+AE11+AM11+AU11+BC11+BK11+BS11+CA11</f>
        <v>0</v>
      </c>
      <c r="CS11" s="95">
        <v>6</v>
      </c>
      <c r="CT11" s="102" t="s">
        <v>198</v>
      </c>
      <c r="CU11" s="103"/>
      <c r="CV11" s="103"/>
      <c r="CW11" s="103"/>
      <c r="CX11" s="103"/>
      <c r="CY11" s="103"/>
      <c r="CZ11" s="103"/>
      <c r="DA11" s="103"/>
      <c r="DB11" s="103"/>
      <c r="DC11" s="103"/>
      <c r="DD11" s="103">
        <v>1</v>
      </c>
      <c r="DE11" s="104">
        <f>CU11*15+CV11*12+CW11*9+CX11*7+CY11*6+CZ11*5+DA11*4+DB11*3+DC11*2+DD11*1</f>
        <v>1</v>
      </c>
      <c r="DF11" s="103">
        <f>CU11+CV11+CW11+CX11+CY11+CZ11+DA11+DB11+DC11+DD11</f>
        <v>1</v>
      </c>
      <c r="DG11" s="112"/>
      <c r="DH11" s="89"/>
      <c r="DI11" s="113"/>
      <c r="DJ11" s="108">
        <f>CG16</f>
        <v>11.5</v>
      </c>
    </row>
    <row r="12" spans="1:114" ht="15.75" thickBot="1" x14ac:dyDescent="0.3">
      <c r="A12" s="23"/>
      <c r="B12" s="24"/>
      <c r="C12" s="25"/>
      <c r="D12" s="48"/>
      <c r="E12" s="23"/>
      <c r="F12" s="24"/>
      <c r="G12" s="25"/>
      <c r="H12" s="49"/>
      <c r="I12" s="23"/>
      <c r="J12" s="24"/>
      <c r="K12" s="25"/>
      <c r="L12" s="48"/>
      <c r="M12" s="23"/>
      <c r="N12" s="24"/>
      <c r="O12" s="25"/>
      <c r="P12" s="49"/>
      <c r="Q12" s="23"/>
      <c r="R12" s="24"/>
      <c r="S12" s="25"/>
      <c r="T12" s="48"/>
      <c r="U12" s="23">
        <v>1</v>
      </c>
      <c r="V12" s="24"/>
      <c r="W12" s="25"/>
      <c r="X12" s="49">
        <v>3</v>
      </c>
      <c r="Y12" s="23"/>
      <c r="Z12" s="24"/>
      <c r="AA12" s="25"/>
      <c r="AB12" s="48"/>
      <c r="AC12" s="23">
        <v>1</v>
      </c>
      <c r="AD12" s="24"/>
      <c r="AE12" s="25"/>
      <c r="AF12" s="49">
        <v>3</v>
      </c>
      <c r="AG12" s="23"/>
      <c r="AH12" s="24"/>
      <c r="AI12" s="25"/>
      <c r="AJ12" s="48"/>
      <c r="AK12" s="23">
        <v>1</v>
      </c>
      <c r="AL12" s="24"/>
      <c r="AM12" s="25"/>
      <c r="AN12" s="49">
        <v>3</v>
      </c>
      <c r="AO12" s="23"/>
      <c r="AP12" s="24"/>
      <c r="AQ12" s="25"/>
      <c r="AR12" s="48"/>
      <c r="AS12" s="23"/>
      <c r="AT12" s="24"/>
      <c r="AU12" s="25"/>
      <c r="AV12" s="49"/>
      <c r="AW12" s="23"/>
      <c r="AX12" s="24"/>
      <c r="AY12" s="25">
        <v>1</v>
      </c>
      <c r="AZ12" s="48">
        <v>1.5</v>
      </c>
      <c r="BA12" s="23">
        <v>1</v>
      </c>
      <c r="BB12" s="24"/>
      <c r="BC12" s="25"/>
      <c r="BD12" s="49">
        <v>4.5</v>
      </c>
      <c r="BE12" s="23"/>
      <c r="BF12" s="24"/>
      <c r="BG12" s="25"/>
      <c r="BH12" s="48"/>
      <c r="BI12" s="23"/>
      <c r="BJ12" s="24"/>
      <c r="BK12" s="25"/>
      <c r="BL12" s="49"/>
      <c r="BM12" s="23"/>
      <c r="BN12" s="24"/>
      <c r="BO12" s="25">
        <v>1</v>
      </c>
      <c r="BP12" s="48">
        <v>0.5</v>
      </c>
      <c r="BQ12" s="23"/>
      <c r="BR12" s="24">
        <v>1</v>
      </c>
      <c r="BS12" s="25"/>
      <c r="BT12" s="49">
        <v>1</v>
      </c>
      <c r="BU12" s="23"/>
      <c r="BV12" s="24"/>
      <c r="BW12" s="25"/>
      <c r="BX12" s="48"/>
      <c r="BY12" s="23"/>
      <c r="BZ12" s="24"/>
      <c r="CA12" s="25"/>
      <c r="CB12" s="49"/>
      <c r="CC12" s="79">
        <f>1+CC11</f>
        <v>6</v>
      </c>
      <c r="CD12" s="38" t="s">
        <v>114</v>
      </c>
      <c r="CE12" s="38" t="s">
        <v>115</v>
      </c>
      <c r="CF12" s="38" t="s">
        <v>23</v>
      </c>
      <c r="CG12" s="80">
        <f>CK12+CO12</f>
        <v>16.5</v>
      </c>
      <c r="CH12" s="22">
        <f>CL12+CP12</f>
        <v>4</v>
      </c>
      <c r="CI12" s="22">
        <f>CM12+CQ12</f>
        <v>1</v>
      </c>
      <c r="CJ12" s="22">
        <f>CN12+CR12</f>
        <v>2</v>
      </c>
      <c r="CK12" s="36">
        <f>L12+D12+T12+AB12+AJ12+AR12+AZ12+BH12+BP12+BX12</f>
        <v>2</v>
      </c>
      <c r="CL12" s="22">
        <f>I12+A12+Q12+Y12+AG12+AO12+AW12+BE12+BM12+BU12</f>
        <v>0</v>
      </c>
      <c r="CM12" s="22">
        <f>J12+B12+R12+Z12+AH12+AP12+AX12+BF12+BN12+BV12</f>
        <v>0</v>
      </c>
      <c r="CN12" s="22">
        <f>K12+C12+S12+AA12+AI12+AQ12+AY12+BG12+BO12+BW12</f>
        <v>2</v>
      </c>
      <c r="CO12" s="35">
        <f>P12+H12+X12+AF12+AN12+AV12+BD12+BL12+BT12+CB12</f>
        <v>14.5</v>
      </c>
      <c r="CP12" s="22">
        <f>M12+E12+U12+AC12+AK12+AS12+BA12+BI12+BQ12+BY12</f>
        <v>4</v>
      </c>
      <c r="CQ12" s="22">
        <f>N12+F12+V12+AD12+AL12+AT12+BB12+BJ12+BR12+BZ12</f>
        <v>1</v>
      </c>
      <c r="CR12" s="37">
        <f>O12+G12+W12+AE12+AM12+AU12+BC12+BK12+BS12+CA12</f>
        <v>0</v>
      </c>
      <c r="CS12" s="95">
        <v>5</v>
      </c>
      <c r="CT12" s="95" t="s">
        <v>195</v>
      </c>
      <c r="CU12" s="22"/>
      <c r="CV12" s="22"/>
      <c r="CW12" s="22">
        <v>1</v>
      </c>
      <c r="CX12" s="22"/>
      <c r="CY12" s="22"/>
      <c r="CZ12" s="22"/>
      <c r="DA12" s="22"/>
      <c r="DB12" s="22"/>
      <c r="DC12" s="22"/>
      <c r="DD12" s="22"/>
      <c r="DE12" s="104">
        <f t="shared" ref="DE12:DE13" si="0">CU12*15+CV12*12+CW12*9+CX12*7+CY12*6+CZ12*5+DA12*4+DB12*3+DC12*2+DD12*1</f>
        <v>9</v>
      </c>
      <c r="DF12" s="103">
        <f t="shared" ref="DF12:DF13" si="1">CU12+CV12+CW12+CX12+CY12+CZ12+DA12+DB12+DC12+DD12</f>
        <v>1</v>
      </c>
      <c r="DG12" s="105"/>
      <c r="DH12" s="106"/>
      <c r="DI12" s="107">
        <v>1</v>
      </c>
      <c r="DJ12" s="108">
        <f>CG9</f>
        <v>26</v>
      </c>
    </row>
    <row r="13" spans="1:114" ht="15.75" thickBot="1" x14ac:dyDescent="0.3">
      <c r="A13" s="23"/>
      <c r="B13" s="24"/>
      <c r="C13" s="25"/>
      <c r="D13" s="48"/>
      <c r="E13" s="23"/>
      <c r="F13" s="24"/>
      <c r="G13" s="25"/>
      <c r="H13" s="49"/>
      <c r="I13" s="23"/>
      <c r="J13" s="24"/>
      <c r="K13" s="25"/>
      <c r="L13" s="48"/>
      <c r="M13" s="23"/>
      <c r="N13" s="24"/>
      <c r="O13" s="25"/>
      <c r="P13" s="49"/>
      <c r="Q13" s="23">
        <v>1</v>
      </c>
      <c r="R13" s="24"/>
      <c r="S13" s="25"/>
      <c r="T13" s="48">
        <v>3</v>
      </c>
      <c r="U13" s="23"/>
      <c r="V13" s="24"/>
      <c r="W13" s="25"/>
      <c r="X13" s="49"/>
      <c r="Y13" s="23"/>
      <c r="Z13" s="24"/>
      <c r="AA13" s="25">
        <v>1</v>
      </c>
      <c r="AB13" s="48">
        <v>1</v>
      </c>
      <c r="AC13" s="23"/>
      <c r="AD13" s="24"/>
      <c r="AE13" s="25"/>
      <c r="AF13" s="49"/>
      <c r="AG13" s="23"/>
      <c r="AH13" s="24">
        <v>1</v>
      </c>
      <c r="AI13" s="25"/>
      <c r="AJ13" s="48">
        <v>2</v>
      </c>
      <c r="AK13" s="23"/>
      <c r="AL13" s="24"/>
      <c r="AM13" s="25"/>
      <c r="AN13" s="49"/>
      <c r="AO13" s="23">
        <v>1</v>
      </c>
      <c r="AP13" s="24"/>
      <c r="AQ13" s="25"/>
      <c r="AR13" s="48">
        <v>4.5</v>
      </c>
      <c r="AS13" s="23"/>
      <c r="AT13" s="24"/>
      <c r="AU13" s="25"/>
      <c r="AV13" s="49"/>
      <c r="AW13" s="23"/>
      <c r="AX13" s="24"/>
      <c r="AY13" s="25"/>
      <c r="AZ13" s="48"/>
      <c r="BA13" s="23"/>
      <c r="BB13" s="24"/>
      <c r="BC13" s="25"/>
      <c r="BD13" s="49"/>
      <c r="BE13" s="23">
        <v>1</v>
      </c>
      <c r="BF13" s="24"/>
      <c r="BG13" s="25"/>
      <c r="BH13" s="48">
        <v>3</v>
      </c>
      <c r="BI13" s="23"/>
      <c r="BJ13" s="24"/>
      <c r="BK13" s="25"/>
      <c r="BL13" s="49"/>
      <c r="BM13" s="23"/>
      <c r="BN13" s="24"/>
      <c r="BO13" s="25"/>
      <c r="BP13" s="48"/>
      <c r="BQ13" s="23"/>
      <c r="BR13" s="24"/>
      <c r="BS13" s="25"/>
      <c r="BT13" s="49"/>
      <c r="BU13" s="23"/>
      <c r="BV13" s="24"/>
      <c r="BW13" s="25"/>
      <c r="BX13" s="48"/>
      <c r="BY13" s="23"/>
      <c r="BZ13" s="24"/>
      <c r="CA13" s="25"/>
      <c r="CB13" s="49"/>
      <c r="CC13" s="79">
        <f>1+CC12</f>
        <v>7</v>
      </c>
      <c r="CD13" s="22" t="s">
        <v>48</v>
      </c>
      <c r="CE13" s="22" t="s">
        <v>162</v>
      </c>
      <c r="CF13" s="22" t="s">
        <v>50</v>
      </c>
      <c r="CG13" s="80">
        <f>CK13+CO13</f>
        <v>13.5</v>
      </c>
      <c r="CH13" s="22">
        <f>CL13+CP13</f>
        <v>3</v>
      </c>
      <c r="CI13" s="22">
        <f>CM13+CQ13</f>
        <v>1</v>
      </c>
      <c r="CJ13" s="22">
        <f>CN13+CR13</f>
        <v>1</v>
      </c>
      <c r="CK13" s="36">
        <f>L13+D13+T13+AB13+AJ13+AR13+AZ13+BH13+BP13+BX13</f>
        <v>13.5</v>
      </c>
      <c r="CL13" s="22">
        <f>I13+A13+Q13+Y13+AG13+AO13+AW13+BE13+BM13+BU13</f>
        <v>3</v>
      </c>
      <c r="CM13" s="22">
        <f>J13+B13+R13+Z13+AH13+AP13+AX13+BF13+BN13+BV13</f>
        <v>1</v>
      </c>
      <c r="CN13" s="22">
        <f>K13+C13+S13+AA13+AI13+AQ13+AY13+BG13+BO13+BW13</f>
        <v>1</v>
      </c>
      <c r="CO13" s="35">
        <f>P13+H13+X13+AF13+AN13+AV13+BD13+BL13+BT13+CB13</f>
        <v>0</v>
      </c>
      <c r="CP13" s="22">
        <f>M13+E13+U13+AC13+AK13+AS13+BA13+BI13+BQ13+BY13</f>
        <v>0</v>
      </c>
      <c r="CQ13" s="22">
        <f>N13+F13+V13+AD13+AL13+AT13+BB13+BJ13+BR13+BZ13</f>
        <v>0</v>
      </c>
      <c r="CR13" s="37">
        <f>O13+G13+W13+AE13+AM13+AU13+BC13+BK13+BS13+CA13</f>
        <v>0</v>
      </c>
      <c r="CS13" s="95">
        <v>4</v>
      </c>
      <c r="CT13" s="102" t="s">
        <v>196</v>
      </c>
      <c r="CU13" s="39"/>
      <c r="CV13" s="39"/>
      <c r="CW13" s="39"/>
      <c r="CX13" s="39"/>
      <c r="CY13" s="39"/>
      <c r="CZ13" s="39"/>
      <c r="DA13" s="39">
        <v>1</v>
      </c>
      <c r="DB13" s="39"/>
      <c r="DC13" s="39"/>
      <c r="DD13" s="39"/>
      <c r="DE13" s="104">
        <f t="shared" si="0"/>
        <v>4</v>
      </c>
      <c r="DF13" s="103">
        <f t="shared" si="1"/>
        <v>1</v>
      </c>
      <c r="DG13" s="112"/>
      <c r="DH13" s="89"/>
      <c r="DI13" s="113"/>
      <c r="DJ13" s="108">
        <f>CG13</f>
        <v>13.5</v>
      </c>
    </row>
    <row r="14" spans="1:114" ht="15.75" thickBot="1" x14ac:dyDescent="0.3">
      <c r="A14" s="23"/>
      <c r="B14" s="24"/>
      <c r="C14" s="25"/>
      <c r="D14" s="48"/>
      <c r="E14" s="23"/>
      <c r="F14" s="24"/>
      <c r="G14" s="25"/>
      <c r="H14" s="49"/>
      <c r="I14" s="23"/>
      <c r="J14" s="24">
        <v>1</v>
      </c>
      <c r="K14" s="25"/>
      <c r="L14" s="48">
        <v>1</v>
      </c>
      <c r="M14" s="23"/>
      <c r="N14" s="24"/>
      <c r="O14" s="25">
        <v>1</v>
      </c>
      <c r="P14" s="49">
        <v>0.5</v>
      </c>
      <c r="Q14" s="23"/>
      <c r="R14" s="24"/>
      <c r="S14" s="25"/>
      <c r="T14" s="48"/>
      <c r="U14" s="23"/>
      <c r="V14" s="24"/>
      <c r="W14" s="25"/>
      <c r="X14" s="49"/>
      <c r="Y14" s="23"/>
      <c r="Z14" s="24"/>
      <c r="AA14" s="25"/>
      <c r="AB14" s="48"/>
      <c r="AC14" s="23"/>
      <c r="AD14" s="24"/>
      <c r="AE14" s="25"/>
      <c r="AF14" s="49"/>
      <c r="AG14" s="23"/>
      <c r="AH14" s="24"/>
      <c r="AI14" s="25">
        <v>1</v>
      </c>
      <c r="AJ14" s="48">
        <v>1</v>
      </c>
      <c r="AK14" s="23"/>
      <c r="AL14" s="24"/>
      <c r="AM14" s="25"/>
      <c r="AN14" s="49"/>
      <c r="AO14" s="23"/>
      <c r="AP14" s="24">
        <v>1</v>
      </c>
      <c r="AQ14" s="25"/>
      <c r="AR14" s="48">
        <v>3</v>
      </c>
      <c r="AS14" s="23"/>
      <c r="AT14" s="24"/>
      <c r="AU14" s="25"/>
      <c r="AV14" s="49"/>
      <c r="AW14" s="23"/>
      <c r="AX14" s="24"/>
      <c r="AY14" s="25"/>
      <c r="AZ14" s="48"/>
      <c r="BA14" s="23"/>
      <c r="BB14" s="24">
        <v>1</v>
      </c>
      <c r="BC14" s="25"/>
      <c r="BD14" s="49">
        <v>3</v>
      </c>
      <c r="BE14" s="23"/>
      <c r="BF14" s="24">
        <v>1</v>
      </c>
      <c r="BG14" s="25"/>
      <c r="BH14" s="48">
        <v>2</v>
      </c>
      <c r="BI14" s="23"/>
      <c r="BJ14" s="24">
        <v>1</v>
      </c>
      <c r="BK14" s="25"/>
      <c r="BL14" s="49">
        <v>2</v>
      </c>
      <c r="BM14" s="23"/>
      <c r="BN14" s="24"/>
      <c r="BO14" s="25"/>
      <c r="BP14" s="48"/>
      <c r="BQ14" s="23"/>
      <c r="BR14" s="24"/>
      <c r="BS14" s="25"/>
      <c r="BT14" s="49"/>
      <c r="BU14" s="23"/>
      <c r="BV14" s="24"/>
      <c r="BW14" s="25"/>
      <c r="BX14" s="48"/>
      <c r="BY14" s="23"/>
      <c r="BZ14" s="24"/>
      <c r="CA14" s="25">
        <v>1</v>
      </c>
      <c r="CB14" s="49">
        <v>1</v>
      </c>
      <c r="CC14" s="79">
        <f>1+CC13</f>
        <v>8</v>
      </c>
      <c r="CD14" s="22" t="s">
        <v>108</v>
      </c>
      <c r="CE14" s="22" t="s">
        <v>61</v>
      </c>
      <c r="CF14" s="22" t="s">
        <v>21</v>
      </c>
      <c r="CG14" s="80">
        <f>CK14+CO14</f>
        <v>13.5</v>
      </c>
      <c r="CH14" s="22">
        <f>CL14+CP14</f>
        <v>0</v>
      </c>
      <c r="CI14" s="22">
        <f>CM14+CQ14</f>
        <v>5</v>
      </c>
      <c r="CJ14" s="22">
        <f>CN14+CR14</f>
        <v>3</v>
      </c>
      <c r="CK14" s="36">
        <f>L14+D14+T14+AB14+AJ14+AR14+AZ14+BH14+BP14+BX14</f>
        <v>7</v>
      </c>
      <c r="CL14" s="22">
        <f>I14+A14+Q14+Y14+AG14+AO14+AW14+BE14+BM14+BU14</f>
        <v>0</v>
      </c>
      <c r="CM14" s="22">
        <f>J14+B14+R14+Z14+AH14+AP14+AX14+BF14+BN14+BV14</f>
        <v>3</v>
      </c>
      <c r="CN14" s="22">
        <f>K14+C14+S14+AA14+AI14+AQ14+AY14+BG14+BO14+BW14</f>
        <v>1</v>
      </c>
      <c r="CO14" s="35">
        <f>P14+H14+X14+AF14+AN14+AV14+BD14+BL14+BT14+CB14</f>
        <v>6.5</v>
      </c>
      <c r="CP14" s="22">
        <f>M14+E14+U14+AC14+AK14+AS14+BA14+BI14+BQ14+BY14</f>
        <v>0</v>
      </c>
      <c r="CQ14" s="22">
        <f>N14+F14+V14+AD14+AL14+AT14+BB14+BJ14+BR14+BZ14</f>
        <v>2</v>
      </c>
      <c r="CR14" s="37">
        <f>O14+G14+W14+AE14+AM14+AU14+BC14+BK14+BS14+CA14</f>
        <v>2</v>
      </c>
      <c r="CS14" s="95">
        <v>3</v>
      </c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31"/>
      <c r="DF14" s="114"/>
      <c r="DG14" s="114"/>
      <c r="DH14" s="114"/>
      <c r="DI14" s="114"/>
      <c r="DJ14" s="114"/>
    </row>
    <row r="15" spans="1:114" x14ac:dyDescent="0.25">
      <c r="A15" s="23">
        <v>1</v>
      </c>
      <c r="B15" s="24"/>
      <c r="C15" s="25"/>
      <c r="D15" s="48">
        <v>4.5</v>
      </c>
      <c r="E15" s="23"/>
      <c r="F15" s="24"/>
      <c r="G15" s="25"/>
      <c r="H15" s="49"/>
      <c r="I15" s="23"/>
      <c r="J15" s="24"/>
      <c r="K15" s="25"/>
      <c r="L15" s="48"/>
      <c r="M15" s="23"/>
      <c r="N15" s="24"/>
      <c r="O15" s="25"/>
      <c r="P15" s="49"/>
      <c r="Q15" s="23"/>
      <c r="R15" s="24"/>
      <c r="S15" s="25"/>
      <c r="T15" s="48"/>
      <c r="U15" s="23"/>
      <c r="V15" s="24"/>
      <c r="W15" s="25"/>
      <c r="X15" s="49"/>
      <c r="Y15" s="23"/>
      <c r="Z15" s="24"/>
      <c r="AA15" s="25">
        <v>1</v>
      </c>
      <c r="AB15" s="48">
        <v>1</v>
      </c>
      <c r="AC15" s="23"/>
      <c r="AD15" s="24">
        <v>1</v>
      </c>
      <c r="AE15" s="25"/>
      <c r="AF15" s="49">
        <v>2</v>
      </c>
      <c r="AG15" s="23"/>
      <c r="AH15" s="24"/>
      <c r="AI15" s="25"/>
      <c r="AJ15" s="48"/>
      <c r="AK15" s="23"/>
      <c r="AL15" s="24"/>
      <c r="AM15" s="25"/>
      <c r="AN15" s="49"/>
      <c r="AO15" s="23"/>
      <c r="AP15" s="24"/>
      <c r="AQ15" s="25"/>
      <c r="AR15" s="48"/>
      <c r="AS15" s="23"/>
      <c r="AT15" s="24"/>
      <c r="AU15" s="25"/>
      <c r="AV15" s="49"/>
      <c r="AW15" s="23"/>
      <c r="AX15" s="24"/>
      <c r="AY15" s="25"/>
      <c r="AZ15" s="48"/>
      <c r="BA15" s="23"/>
      <c r="BB15" s="24"/>
      <c r="BC15" s="25"/>
      <c r="BD15" s="49"/>
      <c r="BE15" s="23"/>
      <c r="BF15" s="24"/>
      <c r="BG15" s="25"/>
      <c r="BH15" s="48"/>
      <c r="BI15" s="23"/>
      <c r="BJ15" s="24"/>
      <c r="BK15" s="25"/>
      <c r="BL15" s="49"/>
      <c r="BM15" s="23"/>
      <c r="BN15" s="24"/>
      <c r="BO15" s="25"/>
      <c r="BP15" s="48"/>
      <c r="BQ15" s="23"/>
      <c r="BR15" s="24"/>
      <c r="BS15" s="25"/>
      <c r="BT15" s="49"/>
      <c r="BU15" s="23">
        <v>1</v>
      </c>
      <c r="BV15" s="24"/>
      <c r="BW15" s="25"/>
      <c r="BX15" s="48">
        <v>3</v>
      </c>
      <c r="BY15" s="23"/>
      <c r="BZ15" s="24">
        <v>1</v>
      </c>
      <c r="CA15" s="25"/>
      <c r="CB15" s="49">
        <v>2</v>
      </c>
      <c r="CC15" s="79">
        <f>1+CC14</f>
        <v>9</v>
      </c>
      <c r="CD15" s="38" t="s">
        <v>111</v>
      </c>
      <c r="CE15" s="38" t="s">
        <v>74</v>
      </c>
      <c r="CF15" s="38" t="s">
        <v>98</v>
      </c>
      <c r="CG15" s="80">
        <f>CK15+CO15</f>
        <v>12.5</v>
      </c>
      <c r="CH15" s="22">
        <f>CL15+CP15</f>
        <v>2</v>
      </c>
      <c r="CI15" s="22">
        <f>CM15+CQ15</f>
        <v>2</v>
      </c>
      <c r="CJ15" s="22">
        <f>CN15+CR15</f>
        <v>1</v>
      </c>
      <c r="CK15" s="36">
        <f>L15+D15+T15+AB15+AJ15+AR15+AZ15+BH15+BP15+BX15</f>
        <v>8.5</v>
      </c>
      <c r="CL15" s="22">
        <f>I15+A15+Q15+Y15+AG15+AO15+AW15+BE15+BM15+BU15</f>
        <v>2</v>
      </c>
      <c r="CM15" s="22">
        <f>J15+B15+R15+Z15+AH15+AP15+AX15+BF15+BN15+BV15</f>
        <v>0</v>
      </c>
      <c r="CN15" s="22">
        <f>K15+C15+S15+AA15+AI15+AQ15+AY15+BG15+BO15+BW15</f>
        <v>1</v>
      </c>
      <c r="CO15" s="35">
        <f>P15+H15+X15+AF15+AN15+AV15+BD15+BL15+BT15+CB15</f>
        <v>4</v>
      </c>
      <c r="CP15" s="22">
        <f>M15+E15+U15+AC15+AK15+AS15+BA15+BI15+BQ15+BY15</f>
        <v>0</v>
      </c>
      <c r="CQ15" s="22">
        <f>N15+F15+V15+AD15+AL15+AT15+BB15+BJ15+BR15+BZ15</f>
        <v>2</v>
      </c>
      <c r="CR15" s="37">
        <f>O15+G15+W15+AE15+AM15+AU15+BC15+BK15+BS15+CA15</f>
        <v>0</v>
      </c>
      <c r="CS15" s="15">
        <v>2</v>
      </c>
      <c r="CT15" s="128" t="s">
        <v>192</v>
      </c>
      <c r="CU15" s="116"/>
      <c r="CV15" s="116">
        <v>1</v>
      </c>
      <c r="CW15" s="116"/>
      <c r="CX15" s="116">
        <v>1</v>
      </c>
      <c r="CY15" s="116"/>
      <c r="CZ15" s="116"/>
      <c r="DA15" s="116"/>
      <c r="DB15" s="116">
        <v>1</v>
      </c>
      <c r="DC15" s="116"/>
      <c r="DD15" s="116"/>
      <c r="DE15" s="117">
        <v>22</v>
      </c>
      <c r="DF15" s="32">
        <v>3</v>
      </c>
      <c r="DG15" s="116"/>
      <c r="DH15" s="118">
        <v>1</v>
      </c>
      <c r="DI15" s="119"/>
      <c r="DJ15" s="34">
        <v>63.5</v>
      </c>
    </row>
    <row r="16" spans="1:114" ht="15.75" thickBot="1" x14ac:dyDescent="0.3">
      <c r="A16" s="23"/>
      <c r="B16" s="24"/>
      <c r="C16" s="25"/>
      <c r="D16" s="48"/>
      <c r="E16" s="23"/>
      <c r="F16" s="24">
        <v>1</v>
      </c>
      <c r="G16" s="25"/>
      <c r="H16" s="49">
        <v>3</v>
      </c>
      <c r="I16" s="23"/>
      <c r="J16" s="24"/>
      <c r="K16" s="25"/>
      <c r="L16" s="48"/>
      <c r="M16" s="23"/>
      <c r="N16" s="24"/>
      <c r="O16" s="25"/>
      <c r="P16" s="49"/>
      <c r="Q16" s="23"/>
      <c r="R16" s="24"/>
      <c r="S16" s="25">
        <v>1</v>
      </c>
      <c r="T16" s="48">
        <v>1</v>
      </c>
      <c r="U16" s="23">
        <v>1</v>
      </c>
      <c r="V16" s="24"/>
      <c r="W16" s="25"/>
      <c r="X16" s="49">
        <v>3</v>
      </c>
      <c r="Y16" s="23"/>
      <c r="Z16" s="24">
        <v>1</v>
      </c>
      <c r="AA16" s="25"/>
      <c r="AB16" s="48">
        <v>2</v>
      </c>
      <c r="AC16" s="23"/>
      <c r="AD16" s="24"/>
      <c r="AE16" s="25">
        <v>1</v>
      </c>
      <c r="AF16" s="49">
        <v>1</v>
      </c>
      <c r="AG16" s="23"/>
      <c r="AH16" s="24"/>
      <c r="AI16" s="25"/>
      <c r="AJ16" s="48"/>
      <c r="AK16" s="23"/>
      <c r="AL16" s="24"/>
      <c r="AM16" s="25"/>
      <c r="AN16" s="49"/>
      <c r="AO16" s="23"/>
      <c r="AP16" s="24"/>
      <c r="AQ16" s="25"/>
      <c r="AR16" s="48"/>
      <c r="AS16" s="23"/>
      <c r="AT16" s="24"/>
      <c r="AU16" s="25"/>
      <c r="AV16" s="49"/>
      <c r="AW16" s="23"/>
      <c r="AX16" s="24"/>
      <c r="AY16" s="25"/>
      <c r="AZ16" s="48"/>
      <c r="BA16" s="23"/>
      <c r="BB16" s="24"/>
      <c r="BC16" s="25">
        <v>1</v>
      </c>
      <c r="BD16" s="49">
        <v>1.5</v>
      </c>
      <c r="BE16" s="23"/>
      <c r="BF16" s="24"/>
      <c r="BG16" s="25"/>
      <c r="BH16" s="48"/>
      <c r="BI16" s="23"/>
      <c r="BJ16" s="24"/>
      <c r="BK16" s="25"/>
      <c r="BL16" s="49"/>
      <c r="BM16" s="23"/>
      <c r="BN16" s="24"/>
      <c r="BO16" s="25"/>
      <c r="BP16" s="48"/>
      <c r="BQ16" s="23"/>
      <c r="BR16" s="24"/>
      <c r="BS16" s="25"/>
      <c r="BT16" s="49"/>
      <c r="BU16" s="23"/>
      <c r="BV16" s="24"/>
      <c r="BW16" s="25"/>
      <c r="BX16" s="48"/>
      <c r="BY16" s="23"/>
      <c r="BZ16" s="24"/>
      <c r="CA16" s="25"/>
      <c r="CB16" s="49"/>
      <c r="CC16" s="81">
        <f>1+CC15</f>
        <v>10</v>
      </c>
      <c r="CD16" s="52" t="s">
        <v>156</v>
      </c>
      <c r="CE16" s="52" t="s">
        <v>68</v>
      </c>
      <c r="CF16" s="52" t="s">
        <v>32</v>
      </c>
      <c r="CG16" s="82">
        <f>CK16+CO16</f>
        <v>11.5</v>
      </c>
      <c r="CH16" s="39">
        <f>CL16+CP16</f>
        <v>1</v>
      </c>
      <c r="CI16" s="39">
        <f>CM16+CQ16</f>
        <v>2</v>
      </c>
      <c r="CJ16" s="39">
        <f>CN16+CR16</f>
        <v>3</v>
      </c>
      <c r="CK16" s="40">
        <f>L16+D16+T16+AB16+AJ16+AR16+AZ16+BH16+BP16+BX16</f>
        <v>3</v>
      </c>
      <c r="CL16" s="39">
        <f>I16+A16+Q16+Y16+AG16+AO16+AW16+BE16+BM16+BU16</f>
        <v>0</v>
      </c>
      <c r="CM16" s="39">
        <f>J16+B16+R16+Z16+AH16+AP16+AX16+BF16+BN16+BV16</f>
        <v>1</v>
      </c>
      <c r="CN16" s="39">
        <f>K16+C16+S16+AA16+AI16+AQ16+AY16+BG16+BO16+BW16</f>
        <v>1</v>
      </c>
      <c r="CO16" s="51">
        <f>P16+H16+X16+AF16+AN16+AV16+BD16+BL16+BT16+CB16</f>
        <v>8.5</v>
      </c>
      <c r="CP16" s="39">
        <f>M16+E16+U16+AC16+AK16+AS16+BA16+BI16+BQ16+BY16</f>
        <v>1</v>
      </c>
      <c r="CQ16" s="39">
        <f>N16+F16+V16+AD16+AL16+AT16+BB16+BJ16+BR16+BZ16</f>
        <v>1</v>
      </c>
      <c r="CR16" s="41">
        <f>O16+G16+W16+AE16+AM16+AU16+BC16+BK16+BS16+CA16</f>
        <v>2</v>
      </c>
      <c r="CS16" s="88">
        <v>1</v>
      </c>
      <c r="CT16" s="129" t="s">
        <v>193</v>
      </c>
      <c r="CU16" s="24">
        <v>1</v>
      </c>
      <c r="CV16" s="24"/>
      <c r="CW16" s="24"/>
      <c r="CX16" s="24"/>
      <c r="CY16" s="24"/>
      <c r="CZ16" s="24"/>
      <c r="DA16" s="24"/>
      <c r="DB16" s="24"/>
      <c r="DC16" s="24"/>
      <c r="DD16" s="24"/>
      <c r="DE16" s="100">
        <v>15</v>
      </c>
      <c r="DF16" s="22">
        <v>1</v>
      </c>
      <c r="DG16" s="43">
        <v>1</v>
      </c>
      <c r="DH16" s="24"/>
      <c r="DI16" s="25"/>
      <c r="DJ16" s="37">
        <v>31</v>
      </c>
    </row>
    <row r="17" spans="1:114" x14ac:dyDescent="0.25">
      <c r="A17" s="23">
        <v>1</v>
      </c>
      <c r="B17" s="24"/>
      <c r="C17" s="25"/>
      <c r="D17" s="48">
        <v>4.5</v>
      </c>
      <c r="E17" s="23"/>
      <c r="F17" s="24"/>
      <c r="G17" s="25"/>
      <c r="H17" s="49"/>
      <c r="I17" s="23"/>
      <c r="J17" s="24"/>
      <c r="K17" s="25"/>
      <c r="L17" s="48"/>
      <c r="M17" s="23"/>
      <c r="N17" s="24"/>
      <c r="O17" s="25"/>
      <c r="P17" s="49"/>
      <c r="Q17" s="23"/>
      <c r="R17" s="24">
        <v>1</v>
      </c>
      <c r="S17" s="25"/>
      <c r="T17" s="48">
        <v>2</v>
      </c>
      <c r="U17" s="23"/>
      <c r="V17" s="24"/>
      <c r="W17" s="25"/>
      <c r="X17" s="49"/>
      <c r="Y17" s="23">
        <v>1</v>
      </c>
      <c r="Z17" s="24"/>
      <c r="AA17" s="25"/>
      <c r="AB17" s="48">
        <v>3</v>
      </c>
      <c r="AC17" s="23"/>
      <c r="AD17" s="24"/>
      <c r="AE17" s="25"/>
      <c r="AF17" s="49"/>
      <c r="AG17" s="23"/>
      <c r="AH17" s="24"/>
      <c r="AI17" s="25">
        <v>1</v>
      </c>
      <c r="AJ17" s="48">
        <v>1</v>
      </c>
      <c r="AK17" s="23"/>
      <c r="AL17" s="24"/>
      <c r="AM17" s="25"/>
      <c r="AN17" s="49"/>
      <c r="AO17" s="23"/>
      <c r="AP17" s="24"/>
      <c r="AQ17" s="25"/>
      <c r="AR17" s="48"/>
      <c r="AS17" s="23"/>
      <c r="AT17" s="24"/>
      <c r="AU17" s="25"/>
      <c r="AV17" s="49"/>
      <c r="AW17" s="23"/>
      <c r="AX17" s="24"/>
      <c r="AY17" s="25"/>
      <c r="AZ17" s="48"/>
      <c r="BA17" s="23"/>
      <c r="BB17" s="24"/>
      <c r="BC17" s="25"/>
      <c r="BD17" s="49"/>
      <c r="BE17" s="23"/>
      <c r="BF17" s="24"/>
      <c r="BG17" s="25"/>
      <c r="BH17" s="48"/>
      <c r="BI17" s="23"/>
      <c r="BJ17" s="24"/>
      <c r="BK17" s="25"/>
      <c r="BL17" s="49"/>
      <c r="BM17" s="23"/>
      <c r="BN17" s="24"/>
      <c r="BO17" s="25"/>
      <c r="BP17" s="48"/>
      <c r="BQ17" s="23"/>
      <c r="BR17" s="24"/>
      <c r="BS17" s="25"/>
      <c r="BT17" s="49"/>
      <c r="BU17" s="23"/>
      <c r="BV17" s="24"/>
      <c r="BW17" s="25"/>
      <c r="BX17" s="48"/>
      <c r="BY17" s="23"/>
      <c r="BZ17" s="24"/>
      <c r="CA17" s="25"/>
      <c r="CB17" s="49"/>
      <c r="CC17" s="4">
        <f>1+CC16</f>
        <v>11</v>
      </c>
      <c r="CD17" s="20" t="s">
        <v>51</v>
      </c>
      <c r="CE17" s="20" t="s">
        <v>40</v>
      </c>
      <c r="CF17" s="20" t="s">
        <v>29</v>
      </c>
      <c r="CG17" s="17">
        <f>CK17+CO17</f>
        <v>10.5</v>
      </c>
      <c r="CH17">
        <f>CL17+CP17</f>
        <v>2</v>
      </c>
      <c r="CI17">
        <f>CM17+CQ17</f>
        <v>1</v>
      </c>
      <c r="CJ17">
        <f>CN17+CR17</f>
        <v>1</v>
      </c>
      <c r="CK17" s="19">
        <f>L17+D17+T17+AB17+AJ17+AR17+AZ17+BH17+BP17+BX17</f>
        <v>10.5</v>
      </c>
      <c r="CL17">
        <f>I17+A17+Q17+Y17+AG17+AO17+AW17+BE17+BM17+BU17</f>
        <v>2</v>
      </c>
      <c r="CM17">
        <f>J17+B17+R17+Z17+AH17+AP17+AX17+BF17+BN17+BV17</f>
        <v>1</v>
      </c>
      <c r="CN17">
        <f>K17+C17+S17+AA17+AI17+AQ17+AY17+BG17+BO17+BW17</f>
        <v>1</v>
      </c>
      <c r="CO17" s="18">
        <f>P17+H17+X17+AF17+AN17+AV17+BD17+BL17+BT17+CB17</f>
        <v>0</v>
      </c>
      <c r="CP17">
        <f>M17+E17+U17+AC17+AK17+AS17+BA17+BI17+BQ17+BY17</f>
        <v>0</v>
      </c>
      <c r="CQ17">
        <f>N17+F17+V17+AD17+AL17+AT17+BB17+BJ17+BR17+BZ17</f>
        <v>0</v>
      </c>
      <c r="CR17">
        <f>O17+G17+W17+AE17+AM17+AU17+BC17+BK17+BS17+CA17</f>
        <v>0</v>
      </c>
      <c r="CT17" s="129" t="s">
        <v>23</v>
      </c>
      <c r="CU17" s="25"/>
      <c r="CV17" s="25"/>
      <c r="CW17" s="25"/>
      <c r="CX17" s="25"/>
      <c r="CY17" s="25">
        <v>1</v>
      </c>
      <c r="CZ17" s="25">
        <v>1</v>
      </c>
      <c r="DA17" s="25"/>
      <c r="DB17" s="25"/>
      <c r="DC17" s="25"/>
      <c r="DD17" s="25"/>
      <c r="DE17" s="122">
        <v>11</v>
      </c>
      <c r="DF17" s="22">
        <v>2</v>
      </c>
      <c r="DG17" s="22"/>
      <c r="DH17" s="22"/>
      <c r="DI17" s="22"/>
      <c r="DJ17" s="37">
        <v>34.5</v>
      </c>
    </row>
    <row r="18" spans="1:114" x14ac:dyDescent="0.25">
      <c r="A18" s="23"/>
      <c r="B18" s="24"/>
      <c r="C18" s="25"/>
      <c r="D18" s="48"/>
      <c r="E18" s="23"/>
      <c r="F18" s="24"/>
      <c r="G18" s="25"/>
      <c r="H18" s="49"/>
      <c r="I18" s="23"/>
      <c r="J18" s="24"/>
      <c r="K18" s="25"/>
      <c r="L18" s="48"/>
      <c r="M18" s="23"/>
      <c r="N18" s="24"/>
      <c r="O18" s="25"/>
      <c r="P18" s="49"/>
      <c r="Q18" s="23"/>
      <c r="R18" s="24"/>
      <c r="S18" s="25"/>
      <c r="T18" s="48"/>
      <c r="U18" s="23"/>
      <c r="V18" s="24"/>
      <c r="W18" s="25"/>
      <c r="X18" s="49"/>
      <c r="Y18" s="23"/>
      <c r="Z18" s="24"/>
      <c r="AA18" s="25"/>
      <c r="AB18" s="48"/>
      <c r="AC18" s="23"/>
      <c r="AD18" s="24"/>
      <c r="AE18" s="25"/>
      <c r="AF18" s="49"/>
      <c r="AG18" s="23"/>
      <c r="AH18" s="24"/>
      <c r="AI18" s="25"/>
      <c r="AJ18" s="48"/>
      <c r="AK18" s="23">
        <v>1</v>
      </c>
      <c r="AL18" s="24"/>
      <c r="AM18" s="25"/>
      <c r="AN18" s="49">
        <v>3</v>
      </c>
      <c r="AO18" s="23"/>
      <c r="AP18" s="24"/>
      <c r="AQ18" s="25"/>
      <c r="AR18" s="48"/>
      <c r="AS18" s="23"/>
      <c r="AT18" s="24"/>
      <c r="AU18" s="25"/>
      <c r="AV18" s="49"/>
      <c r="AW18" s="23"/>
      <c r="AX18" s="24">
        <v>1</v>
      </c>
      <c r="AY18" s="25"/>
      <c r="AZ18" s="48">
        <v>3</v>
      </c>
      <c r="BA18" s="23">
        <v>1</v>
      </c>
      <c r="BB18" s="24"/>
      <c r="BC18" s="25"/>
      <c r="BD18" s="49">
        <v>4.5</v>
      </c>
      <c r="BE18" s="23"/>
      <c r="BF18" s="24"/>
      <c r="BG18" s="25"/>
      <c r="BH18" s="48"/>
      <c r="BI18" s="23"/>
      <c r="BJ18" s="24"/>
      <c r="BK18" s="25"/>
      <c r="BL18" s="49"/>
      <c r="BM18" s="23"/>
      <c r="BN18" s="24"/>
      <c r="BO18" s="25"/>
      <c r="BP18" s="48"/>
      <c r="BQ18" s="23"/>
      <c r="BR18" s="24"/>
      <c r="BS18" s="25"/>
      <c r="BT18" s="49"/>
      <c r="BU18" s="23"/>
      <c r="BV18" s="24"/>
      <c r="BW18" s="25"/>
      <c r="BX18" s="48"/>
      <c r="BY18" s="23"/>
      <c r="BZ18" s="24"/>
      <c r="CA18" s="25"/>
      <c r="CB18" s="49"/>
      <c r="CC18" s="4">
        <f>1+CC17</f>
        <v>12</v>
      </c>
      <c r="CD18" t="s">
        <v>43</v>
      </c>
      <c r="CE18" t="s">
        <v>44</v>
      </c>
      <c r="CF18" t="s">
        <v>23</v>
      </c>
      <c r="CG18" s="17">
        <f>CK18+CO18</f>
        <v>10.5</v>
      </c>
      <c r="CH18">
        <f>CL18+CP18</f>
        <v>2</v>
      </c>
      <c r="CI18">
        <f>CM18+CQ18</f>
        <v>1</v>
      </c>
      <c r="CJ18">
        <f>CN18+CR18</f>
        <v>0</v>
      </c>
      <c r="CK18" s="19">
        <f>L18+D18+T18+AB18+AJ18+AR18+AZ18+BH18+BP18+BX18</f>
        <v>3</v>
      </c>
      <c r="CL18">
        <f>I18+A18+Q18+Y18+AG18+AO18+AW18+BE18+BM18+BU18</f>
        <v>0</v>
      </c>
      <c r="CM18">
        <f>J18+B18+R18+Z18+AH18+AP18+AX18+BF18+BN18+BV18</f>
        <v>1</v>
      </c>
      <c r="CN18">
        <f>K18+C18+S18+AA18+AI18+AQ18+AY18+BG18+BO18+BW18</f>
        <v>0</v>
      </c>
      <c r="CO18" s="18">
        <f>P18+H18+X18+AF18+AN18+AV18+BD18+BL18+BT18+CB18</f>
        <v>7.5</v>
      </c>
      <c r="CP18">
        <f>M18+E18+U18+AC18+AK18+AS18+BA18+BI18+BQ18+BY18</f>
        <v>2</v>
      </c>
      <c r="CQ18">
        <f>N18+F18+V18+AD18+AL18+AT18+BB18+BJ18+BR18+BZ18</f>
        <v>0</v>
      </c>
      <c r="CR18">
        <f>O18+G18+W18+AE18+AM18+AU18+BC18+BK18+BS18+CA18</f>
        <v>0</v>
      </c>
      <c r="CT18" s="123" t="s">
        <v>195</v>
      </c>
      <c r="CU18" s="22"/>
      <c r="CV18" s="22"/>
      <c r="CW18" s="22">
        <v>1</v>
      </c>
      <c r="CX18" s="22"/>
      <c r="CY18" s="22"/>
      <c r="CZ18" s="22"/>
      <c r="DA18" s="22"/>
      <c r="DB18" s="22"/>
      <c r="DC18" s="22"/>
      <c r="DD18" s="22"/>
      <c r="DE18" s="124">
        <v>9</v>
      </c>
      <c r="DF18" s="22">
        <v>1</v>
      </c>
      <c r="DG18" s="43"/>
      <c r="DH18" s="24"/>
      <c r="DI18" s="25">
        <v>1</v>
      </c>
      <c r="DJ18" s="37">
        <v>26</v>
      </c>
    </row>
    <row r="19" spans="1:114" x14ac:dyDescent="0.25">
      <c r="A19" s="23"/>
      <c r="B19" s="24"/>
      <c r="C19" s="25"/>
      <c r="D19" s="48"/>
      <c r="E19" s="23"/>
      <c r="F19" s="24"/>
      <c r="G19" s="25"/>
      <c r="H19" s="49"/>
      <c r="I19" s="23"/>
      <c r="J19" s="24"/>
      <c r="K19" s="25"/>
      <c r="L19" s="48"/>
      <c r="M19" s="23"/>
      <c r="N19" s="24"/>
      <c r="O19" s="25"/>
      <c r="P19" s="49"/>
      <c r="Q19" s="23"/>
      <c r="R19" s="24"/>
      <c r="S19" s="25"/>
      <c r="T19" s="48"/>
      <c r="U19" s="23">
        <v>1</v>
      </c>
      <c r="V19" s="24"/>
      <c r="W19" s="25"/>
      <c r="X19" s="49">
        <v>3</v>
      </c>
      <c r="Y19" s="23"/>
      <c r="Z19" s="24"/>
      <c r="AA19" s="25"/>
      <c r="AB19" s="48"/>
      <c r="AC19" s="23"/>
      <c r="AD19" s="24"/>
      <c r="AE19" s="25"/>
      <c r="AF19" s="49"/>
      <c r="AG19" s="23"/>
      <c r="AH19" s="24"/>
      <c r="AI19" s="25"/>
      <c r="AJ19" s="48"/>
      <c r="AK19" s="23"/>
      <c r="AL19" s="24">
        <v>1</v>
      </c>
      <c r="AM19" s="25"/>
      <c r="AN19" s="49">
        <v>2</v>
      </c>
      <c r="AO19" s="23"/>
      <c r="AP19" s="24"/>
      <c r="AQ19" s="25"/>
      <c r="AR19" s="48"/>
      <c r="AS19" s="23"/>
      <c r="AT19" s="24"/>
      <c r="AU19" s="25"/>
      <c r="AV19" s="49"/>
      <c r="AW19" s="23"/>
      <c r="AX19" s="24"/>
      <c r="AY19" s="25"/>
      <c r="AZ19" s="48"/>
      <c r="BA19" s="23">
        <v>1</v>
      </c>
      <c r="BB19" s="24"/>
      <c r="BC19" s="25"/>
      <c r="BD19" s="49">
        <v>4.5</v>
      </c>
      <c r="BE19" s="23"/>
      <c r="BF19" s="24"/>
      <c r="BG19" s="25"/>
      <c r="BH19" s="48"/>
      <c r="BI19" s="23"/>
      <c r="BJ19" s="24"/>
      <c r="BK19" s="25"/>
      <c r="BL19" s="49"/>
      <c r="BM19" s="23"/>
      <c r="BN19" s="24"/>
      <c r="BO19" s="25"/>
      <c r="BP19" s="48"/>
      <c r="BQ19" s="23"/>
      <c r="BR19" s="24"/>
      <c r="BS19" s="25"/>
      <c r="BT19" s="49"/>
      <c r="BU19" s="23"/>
      <c r="BV19" s="24"/>
      <c r="BW19" s="25"/>
      <c r="BX19" s="48"/>
      <c r="BY19" s="23"/>
      <c r="BZ19" s="24"/>
      <c r="CA19" s="25"/>
      <c r="CB19" s="49"/>
      <c r="CC19" s="4">
        <f>1+CC18</f>
        <v>13</v>
      </c>
      <c r="CD19" t="s">
        <v>164</v>
      </c>
      <c r="CE19" t="s">
        <v>165</v>
      </c>
      <c r="CF19" t="s">
        <v>23</v>
      </c>
      <c r="CG19" s="17">
        <f>CK19+CO19</f>
        <v>9.5</v>
      </c>
      <c r="CH19">
        <f>CL19+CP19</f>
        <v>2</v>
      </c>
      <c r="CI19">
        <f>CM19+CQ19</f>
        <v>1</v>
      </c>
      <c r="CJ19">
        <f>CN19+CR19</f>
        <v>0</v>
      </c>
      <c r="CK19" s="19">
        <f>L19+D19+T19+AB19+AJ19+AR19+AZ19+BH19+BP19+BX19</f>
        <v>0</v>
      </c>
      <c r="CL19">
        <f>I19+A19+Q19+Y19+AG19+AO19+AW19+BE19+BM19+BU19</f>
        <v>0</v>
      </c>
      <c r="CM19">
        <f>J19+B19+R19+Z19+AH19+AP19+AX19+BF19+BN19+BV19</f>
        <v>0</v>
      </c>
      <c r="CN19">
        <f>K19+C19+S19+AA19+AI19+AQ19+AY19+BG19+BO19+BW19</f>
        <v>0</v>
      </c>
      <c r="CO19" s="18">
        <f>P19+H19+X19+AF19+AN19+AV19+BD19+BL19+BT19+CB19</f>
        <v>9.5</v>
      </c>
      <c r="CP19">
        <f>M19+E19+U19+AC19+AK19+AS19+BA19+BI19+BQ19+BY19</f>
        <v>2</v>
      </c>
      <c r="CQ19">
        <f>N19+F19+V19+AD19+AL19+AT19+BB19+BJ19+BR19+BZ19</f>
        <v>1</v>
      </c>
      <c r="CR19">
        <f>O19+G19+W19+AE19+AM19+AU19+BC19+BK19+BS19+CA19</f>
        <v>0</v>
      </c>
      <c r="CT19" s="129" t="s">
        <v>196</v>
      </c>
      <c r="CU19" s="22"/>
      <c r="CV19" s="22"/>
      <c r="CW19" s="22"/>
      <c r="CX19" s="22"/>
      <c r="CY19" s="22"/>
      <c r="CZ19" s="22"/>
      <c r="DA19" s="22">
        <v>1</v>
      </c>
      <c r="DB19" s="22"/>
      <c r="DC19" s="22"/>
      <c r="DD19" s="22"/>
      <c r="DE19" s="124">
        <v>4</v>
      </c>
      <c r="DF19" s="22">
        <v>1</v>
      </c>
      <c r="DG19" s="22"/>
      <c r="DH19" s="22"/>
      <c r="DI19" s="22"/>
      <c r="DJ19" s="37">
        <v>13.5</v>
      </c>
    </row>
    <row r="20" spans="1:114" x14ac:dyDescent="0.25">
      <c r="A20" s="23"/>
      <c r="B20" s="24">
        <v>1</v>
      </c>
      <c r="C20" s="25"/>
      <c r="D20" s="48">
        <v>3</v>
      </c>
      <c r="E20" s="23"/>
      <c r="F20" s="24"/>
      <c r="G20" s="25"/>
      <c r="H20" s="49"/>
      <c r="I20" s="23"/>
      <c r="J20" s="24"/>
      <c r="K20" s="25"/>
      <c r="L20" s="48"/>
      <c r="M20" s="23"/>
      <c r="N20" s="24"/>
      <c r="O20" s="25"/>
      <c r="P20" s="49"/>
      <c r="Q20" s="23"/>
      <c r="R20" s="24"/>
      <c r="S20" s="25"/>
      <c r="T20" s="48"/>
      <c r="U20" s="23"/>
      <c r="V20" s="24"/>
      <c r="W20" s="25"/>
      <c r="X20" s="49"/>
      <c r="Y20" s="23"/>
      <c r="Z20" s="24"/>
      <c r="AA20" s="25"/>
      <c r="AB20" s="48"/>
      <c r="AC20" s="23"/>
      <c r="AD20" s="24"/>
      <c r="AE20" s="25"/>
      <c r="AF20" s="49"/>
      <c r="AG20" s="23"/>
      <c r="AH20" s="24">
        <v>1</v>
      </c>
      <c r="AI20" s="25"/>
      <c r="AJ20" s="48">
        <v>2</v>
      </c>
      <c r="AK20" s="23"/>
      <c r="AL20" s="24"/>
      <c r="AM20" s="25">
        <v>1</v>
      </c>
      <c r="AN20" s="49">
        <v>1</v>
      </c>
      <c r="AO20" s="23"/>
      <c r="AP20" s="24"/>
      <c r="AQ20" s="25"/>
      <c r="AR20" s="48"/>
      <c r="AS20" s="23"/>
      <c r="AT20" s="24"/>
      <c r="AU20" s="25"/>
      <c r="AV20" s="49"/>
      <c r="AW20" s="23"/>
      <c r="AX20" s="24"/>
      <c r="AY20" s="25">
        <v>1</v>
      </c>
      <c r="AZ20" s="48">
        <v>1.5</v>
      </c>
      <c r="BA20" s="23"/>
      <c r="BB20" s="24"/>
      <c r="BC20" s="25"/>
      <c r="BD20" s="49"/>
      <c r="BE20" s="23"/>
      <c r="BF20" s="24"/>
      <c r="BG20" s="25"/>
      <c r="BH20" s="48"/>
      <c r="BI20" s="23"/>
      <c r="BJ20" s="24"/>
      <c r="BK20" s="25"/>
      <c r="BL20" s="49"/>
      <c r="BM20" s="23"/>
      <c r="BN20" s="24">
        <v>1</v>
      </c>
      <c r="BO20" s="25"/>
      <c r="BP20" s="48">
        <v>1</v>
      </c>
      <c r="BQ20" s="23"/>
      <c r="BR20" s="24"/>
      <c r="BS20" s="25"/>
      <c r="BT20" s="49"/>
      <c r="BU20" s="23"/>
      <c r="BV20" s="24"/>
      <c r="BW20" s="25">
        <v>1</v>
      </c>
      <c r="BX20" s="48">
        <v>1</v>
      </c>
      <c r="BY20" s="23"/>
      <c r="BZ20" s="24"/>
      <c r="CA20" s="25"/>
      <c r="CB20" s="49"/>
      <c r="CC20" s="4">
        <f>1+CC19</f>
        <v>14</v>
      </c>
      <c r="CD20" s="20" t="s">
        <v>41</v>
      </c>
      <c r="CE20" s="20" t="s">
        <v>42</v>
      </c>
      <c r="CF20" s="20" t="s">
        <v>32</v>
      </c>
      <c r="CG20" s="17">
        <f>CK20+CO20</f>
        <v>9.5</v>
      </c>
      <c r="CH20">
        <f>CL20+CP20</f>
        <v>0</v>
      </c>
      <c r="CI20">
        <f>CM20+CQ20</f>
        <v>3</v>
      </c>
      <c r="CJ20">
        <f>CN20+CR20</f>
        <v>3</v>
      </c>
      <c r="CK20" s="19">
        <f>L20+D20+T20+AB20+AJ20+AR20+AZ20+BH20+BP20+BX20</f>
        <v>8.5</v>
      </c>
      <c r="CL20">
        <f>I20+A20+Q20+Y20+AG20+AO20+AW20+BE20+BM20+BU20</f>
        <v>0</v>
      </c>
      <c r="CM20">
        <f>J20+B20+R20+Z20+AH20+AP20+AX20+BF20+BN20+BV20</f>
        <v>3</v>
      </c>
      <c r="CN20">
        <f>K20+C20+S20+AA20+AI20+AQ20+AY20+BG20+BO20+BW20</f>
        <v>2</v>
      </c>
      <c r="CO20" s="18">
        <f>P20+H20+X20+AF20+AN20+AV20+BD20+BL20+BT20+CB20</f>
        <v>1</v>
      </c>
      <c r="CP20">
        <f>M20+E20+U20+AC20+AK20+AS20+BA20+BI20+BQ20+BY20</f>
        <v>0</v>
      </c>
      <c r="CQ20">
        <f>N20+F20+V20+AD20+AL20+AT20+BB20+BJ20+BR20+BZ20</f>
        <v>0</v>
      </c>
      <c r="CR20">
        <f>O20+G20+W20+AE20+AM20+AU20+BC20+BK20+BS20+CA20</f>
        <v>1</v>
      </c>
      <c r="CT20" s="123" t="s">
        <v>197</v>
      </c>
      <c r="CU20" s="22"/>
      <c r="CV20" s="22"/>
      <c r="CW20" s="22"/>
      <c r="CX20" s="22"/>
      <c r="CY20" s="22"/>
      <c r="CZ20" s="22"/>
      <c r="DA20" s="22"/>
      <c r="DB20" s="22"/>
      <c r="DC20" s="22">
        <v>1</v>
      </c>
      <c r="DD20" s="22"/>
      <c r="DE20" s="124">
        <v>2</v>
      </c>
      <c r="DF20" s="22">
        <v>1</v>
      </c>
      <c r="DG20" s="22"/>
      <c r="DH20" s="22"/>
      <c r="DI20" s="22"/>
      <c r="DJ20" s="37">
        <v>12.5</v>
      </c>
    </row>
    <row r="21" spans="1:114" ht="15.75" thickBot="1" x14ac:dyDescent="0.3">
      <c r="A21" s="23"/>
      <c r="B21" s="24"/>
      <c r="C21" s="25"/>
      <c r="D21" s="48"/>
      <c r="E21" s="23"/>
      <c r="F21" s="24"/>
      <c r="G21" s="25"/>
      <c r="H21" s="49"/>
      <c r="I21" s="23"/>
      <c r="J21" s="24"/>
      <c r="K21" s="25"/>
      <c r="L21" s="48"/>
      <c r="M21" s="23"/>
      <c r="N21" s="24"/>
      <c r="O21" s="25"/>
      <c r="P21" s="49"/>
      <c r="Q21" s="23"/>
      <c r="R21" s="24"/>
      <c r="S21" s="25">
        <v>1</v>
      </c>
      <c r="T21" s="48">
        <v>1</v>
      </c>
      <c r="U21" s="23"/>
      <c r="V21" s="24">
        <v>1</v>
      </c>
      <c r="W21" s="25"/>
      <c r="X21" s="49">
        <v>2</v>
      </c>
      <c r="Y21" s="23"/>
      <c r="Z21" s="24"/>
      <c r="AA21" s="25"/>
      <c r="AB21" s="48"/>
      <c r="AC21" s="23"/>
      <c r="AD21" s="24"/>
      <c r="AE21" s="25"/>
      <c r="AF21" s="49"/>
      <c r="AG21" s="23"/>
      <c r="AH21" s="24"/>
      <c r="AI21" s="25"/>
      <c r="AJ21" s="48"/>
      <c r="AK21" s="23"/>
      <c r="AL21" s="24"/>
      <c r="AM21" s="25">
        <v>1</v>
      </c>
      <c r="AN21" s="49">
        <v>1</v>
      </c>
      <c r="AO21" s="23"/>
      <c r="AP21" s="24"/>
      <c r="AQ21" s="25"/>
      <c r="AR21" s="48"/>
      <c r="AS21" s="23"/>
      <c r="AT21" s="24"/>
      <c r="AU21" s="25"/>
      <c r="AV21" s="49"/>
      <c r="AW21" s="23">
        <v>1</v>
      </c>
      <c r="AX21" s="24"/>
      <c r="AY21" s="25"/>
      <c r="AZ21" s="48">
        <v>4.5</v>
      </c>
      <c r="BA21" s="23"/>
      <c r="BB21" s="24"/>
      <c r="BC21" s="25"/>
      <c r="BD21" s="49"/>
      <c r="BE21" s="23"/>
      <c r="BF21" s="24"/>
      <c r="BG21" s="25"/>
      <c r="BH21" s="48"/>
      <c r="BI21" s="23"/>
      <c r="BJ21" s="24"/>
      <c r="BK21" s="25"/>
      <c r="BL21" s="49"/>
      <c r="BM21" s="23"/>
      <c r="BN21" s="24"/>
      <c r="BO21" s="25"/>
      <c r="BP21" s="48"/>
      <c r="BQ21" s="23"/>
      <c r="BR21" s="24"/>
      <c r="BS21" s="25"/>
      <c r="BT21" s="49"/>
      <c r="BU21" s="23"/>
      <c r="BV21" s="24"/>
      <c r="BW21" s="25"/>
      <c r="BX21" s="48"/>
      <c r="BY21" s="23"/>
      <c r="BZ21" s="24"/>
      <c r="CA21" s="25"/>
      <c r="CB21" s="49"/>
      <c r="CC21" s="4">
        <f>1+CC20</f>
        <v>15</v>
      </c>
      <c r="CD21" s="20" t="s">
        <v>95</v>
      </c>
      <c r="CE21" s="20" t="s">
        <v>58</v>
      </c>
      <c r="CF21" s="20" t="s">
        <v>23</v>
      </c>
      <c r="CG21" s="17">
        <f>CK21+CO21</f>
        <v>8.5</v>
      </c>
      <c r="CH21">
        <f>CL21+CP21</f>
        <v>1</v>
      </c>
      <c r="CI21">
        <f>CM21+CQ21</f>
        <v>1</v>
      </c>
      <c r="CJ21">
        <f>CN21+CR21</f>
        <v>2</v>
      </c>
      <c r="CK21" s="19">
        <f>L21+D21+T21+AB21+AJ21+AR21+AZ21+BH21+BP21+BX21</f>
        <v>5.5</v>
      </c>
      <c r="CL21">
        <f>I21+A21+Q21+Y21+AG21+AO21+AW21+BE21+BM21+BU21</f>
        <v>1</v>
      </c>
      <c r="CM21">
        <f>J21+B21+R21+Z21+AH21+AP21+AX21+BF21+BN21+BV21</f>
        <v>0</v>
      </c>
      <c r="CN21">
        <f>K21+C21+S21+AA21+AI21+AQ21+AY21+BG21+BO21+BW21</f>
        <v>1</v>
      </c>
      <c r="CO21" s="18">
        <f>P21+H21+X21+AF21+AN21+AV21+BD21+BL21+BT21+CB21</f>
        <v>3</v>
      </c>
      <c r="CP21">
        <f>M21+E21+U21+AC21+AK21+AS21+BA21+BI21+BQ21+BY21</f>
        <v>0</v>
      </c>
      <c r="CQ21">
        <f>N21+F21+V21+AD21+AL21+AT21+BB21+BJ21+BR21+BZ21</f>
        <v>1</v>
      </c>
      <c r="CR21">
        <f>O21+G21+W21+AE21+AM21+AU21+BC21+BK21+BS21+CA21</f>
        <v>1</v>
      </c>
      <c r="CT21" s="130" t="s">
        <v>198</v>
      </c>
      <c r="CU21" s="39"/>
      <c r="CV21" s="39"/>
      <c r="CW21" s="39"/>
      <c r="CX21" s="39"/>
      <c r="CY21" s="39"/>
      <c r="CZ21" s="39"/>
      <c r="DA21" s="39"/>
      <c r="DB21" s="39"/>
      <c r="DC21" s="39"/>
      <c r="DD21" s="39">
        <v>1</v>
      </c>
      <c r="DE21" s="126">
        <v>1</v>
      </c>
      <c r="DF21" s="39">
        <v>1</v>
      </c>
      <c r="DG21" s="39"/>
      <c r="DH21" s="39"/>
      <c r="DI21" s="39"/>
      <c r="DJ21" s="41">
        <v>11.5</v>
      </c>
    </row>
    <row r="22" spans="1:114" ht="15.75" thickBot="1" x14ac:dyDescent="0.3">
      <c r="A22" s="23"/>
      <c r="B22" s="24"/>
      <c r="C22" s="25"/>
      <c r="D22" s="48"/>
      <c r="E22" s="23"/>
      <c r="F22" s="24"/>
      <c r="G22" s="25"/>
      <c r="H22" s="49"/>
      <c r="I22" s="23"/>
      <c r="J22" s="24"/>
      <c r="K22" s="25"/>
      <c r="L22" s="48"/>
      <c r="M22" s="23"/>
      <c r="N22" s="24"/>
      <c r="O22" s="25"/>
      <c r="P22" s="49"/>
      <c r="Q22" s="23"/>
      <c r="R22" s="24"/>
      <c r="S22" s="25"/>
      <c r="T22" s="48"/>
      <c r="U22" s="23"/>
      <c r="V22" s="24"/>
      <c r="W22" s="25"/>
      <c r="X22" s="49"/>
      <c r="Y22" s="23"/>
      <c r="Z22" s="24"/>
      <c r="AA22" s="25">
        <v>1</v>
      </c>
      <c r="AB22" s="48">
        <v>1</v>
      </c>
      <c r="AC22" s="23"/>
      <c r="AD22" s="24"/>
      <c r="AE22" s="25"/>
      <c r="AF22" s="49"/>
      <c r="AG22" s="23"/>
      <c r="AH22" s="24"/>
      <c r="AI22" s="25"/>
      <c r="AJ22" s="48"/>
      <c r="AK22" s="23"/>
      <c r="AL22" s="24"/>
      <c r="AM22" s="25"/>
      <c r="AN22" s="49"/>
      <c r="AO22" s="23"/>
      <c r="AP22" s="24"/>
      <c r="AQ22" s="25"/>
      <c r="AR22" s="48"/>
      <c r="AS22" s="23"/>
      <c r="AT22" s="24"/>
      <c r="AU22" s="25"/>
      <c r="AV22" s="49"/>
      <c r="AW22" s="23"/>
      <c r="AX22" s="24">
        <v>1</v>
      </c>
      <c r="AY22" s="25"/>
      <c r="AZ22" s="48">
        <v>3</v>
      </c>
      <c r="BA22" s="23"/>
      <c r="BB22" s="24"/>
      <c r="BC22" s="25"/>
      <c r="BD22" s="49"/>
      <c r="BE22" s="23"/>
      <c r="BF22" s="24"/>
      <c r="BG22" s="25"/>
      <c r="BH22" s="48"/>
      <c r="BI22" s="23"/>
      <c r="BJ22" s="24"/>
      <c r="BK22" s="25"/>
      <c r="BL22" s="49"/>
      <c r="BM22" s="23">
        <v>1</v>
      </c>
      <c r="BN22" s="24"/>
      <c r="BO22" s="25"/>
      <c r="BP22" s="48">
        <v>1.5</v>
      </c>
      <c r="BQ22" s="23"/>
      <c r="BR22" s="24"/>
      <c r="BS22" s="25"/>
      <c r="BT22" s="49"/>
      <c r="BU22" s="23"/>
      <c r="BV22" s="24">
        <v>1</v>
      </c>
      <c r="BW22" s="25"/>
      <c r="BX22" s="48">
        <v>2</v>
      </c>
      <c r="BY22" s="23"/>
      <c r="BZ22" s="24"/>
      <c r="CA22" s="25"/>
      <c r="CB22" s="49"/>
      <c r="CC22" s="4">
        <f>1+CC21</f>
        <v>16</v>
      </c>
      <c r="CD22" t="s">
        <v>152</v>
      </c>
      <c r="CE22" t="s">
        <v>153</v>
      </c>
      <c r="CF22" t="s">
        <v>62</v>
      </c>
      <c r="CG22" s="17">
        <f>CK22+CO22</f>
        <v>7.5</v>
      </c>
      <c r="CH22">
        <f>CL22+CP22</f>
        <v>1</v>
      </c>
      <c r="CI22">
        <f>CM22+CQ22</f>
        <v>2</v>
      </c>
      <c r="CJ22">
        <f>CN22+CR22</f>
        <v>1</v>
      </c>
      <c r="CK22" s="19">
        <f>L22+D22+T22+AB22+AJ22+AR22+AZ22+BH22+BP22+BX22</f>
        <v>7.5</v>
      </c>
      <c r="CL22">
        <f>I22+A22+Q22+Y22+AG22+AO22+AW22+BE22+BM22+BU22</f>
        <v>1</v>
      </c>
      <c r="CM22">
        <f>J22+B22+R22+Z22+AH22+AP22+AX22+BF22+BN22+BV22</f>
        <v>2</v>
      </c>
      <c r="CN22">
        <f>K22+C22+S22+AA22+AI22+AQ22+AY22+BG22+BO22+BW22</f>
        <v>1</v>
      </c>
      <c r="CO22" s="18">
        <f>P22+H22+X22+AF22+AN22+AV22+BD22+BL22+BT22+CB22</f>
        <v>0</v>
      </c>
      <c r="CP22">
        <f>M22+E22+U22+AC22+AK22+AS22+BA22+BI22+BQ22+BY22</f>
        <v>0</v>
      </c>
      <c r="CQ22">
        <f>N22+F22+V22+AD22+AL22+AT22+BB22+BJ22+BR22+BZ22</f>
        <v>0</v>
      </c>
      <c r="CR22">
        <f>O22+G22+W22+AE22+AM22+AU22+BC22+BK22+BS22+CA22</f>
        <v>0</v>
      </c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31"/>
      <c r="DF22" s="114"/>
      <c r="DG22" s="114"/>
      <c r="DH22" s="114"/>
      <c r="DI22" s="114"/>
      <c r="DJ22" s="114"/>
    </row>
    <row r="23" spans="1:114" x14ac:dyDescent="0.25">
      <c r="A23" s="23"/>
      <c r="B23" s="24"/>
      <c r="C23" s="25"/>
      <c r="D23" s="48"/>
      <c r="E23" s="23"/>
      <c r="F23" s="24"/>
      <c r="G23" s="25"/>
      <c r="H23" s="49"/>
      <c r="I23" s="23">
        <v>1</v>
      </c>
      <c r="J23" s="24"/>
      <c r="K23" s="25"/>
      <c r="L23" s="48">
        <v>1.5</v>
      </c>
      <c r="M23" s="23"/>
      <c r="N23" s="24"/>
      <c r="O23" s="25"/>
      <c r="P23" s="49"/>
      <c r="Q23" s="23"/>
      <c r="R23" s="24"/>
      <c r="S23" s="25">
        <v>1</v>
      </c>
      <c r="T23" s="48">
        <v>1</v>
      </c>
      <c r="U23" s="23"/>
      <c r="V23" s="24"/>
      <c r="W23" s="25"/>
      <c r="X23" s="49"/>
      <c r="Y23" s="23"/>
      <c r="Z23" s="24"/>
      <c r="AA23" s="25"/>
      <c r="AB23" s="48"/>
      <c r="AC23" s="23"/>
      <c r="AD23" s="24"/>
      <c r="AE23" s="25"/>
      <c r="AF23" s="49"/>
      <c r="AG23" s="23"/>
      <c r="AH23" s="24"/>
      <c r="AI23" s="25">
        <v>1</v>
      </c>
      <c r="AJ23" s="48">
        <v>1</v>
      </c>
      <c r="AK23" s="23"/>
      <c r="AL23" s="24"/>
      <c r="AM23" s="25"/>
      <c r="AN23" s="49"/>
      <c r="AO23" s="23"/>
      <c r="AP23" s="24"/>
      <c r="AQ23" s="25">
        <v>1</v>
      </c>
      <c r="AR23" s="48">
        <v>1.5</v>
      </c>
      <c r="AS23" s="23"/>
      <c r="AT23" s="24"/>
      <c r="AU23" s="25"/>
      <c r="AV23" s="49"/>
      <c r="AW23" s="23"/>
      <c r="AX23" s="24"/>
      <c r="AY23" s="25"/>
      <c r="AZ23" s="48"/>
      <c r="BA23" s="23"/>
      <c r="BB23" s="24"/>
      <c r="BC23" s="25">
        <v>1</v>
      </c>
      <c r="BD23" s="49">
        <v>1.5</v>
      </c>
      <c r="BE23" s="23"/>
      <c r="BF23" s="24"/>
      <c r="BG23" s="25"/>
      <c r="BH23" s="48"/>
      <c r="BI23" s="23"/>
      <c r="BJ23" s="24"/>
      <c r="BK23" s="25">
        <v>1</v>
      </c>
      <c r="BL23" s="49">
        <v>1</v>
      </c>
      <c r="BM23" s="23"/>
      <c r="BN23" s="24"/>
      <c r="BO23" s="25"/>
      <c r="BP23" s="48"/>
      <c r="BQ23" s="23"/>
      <c r="BR23" s="24"/>
      <c r="BS23" s="25"/>
      <c r="BT23" s="49"/>
      <c r="BU23" s="23"/>
      <c r="BV23" s="24"/>
      <c r="BW23" s="25"/>
      <c r="BX23" s="48"/>
      <c r="BY23" s="23"/>
      <c r="BZ23" s="24"/>
      <c r="CA23" s="25"/>
      <c r="CB23" s="49"/>
      <c r="CC23" s="4">
        <f>1+CC22</f>
        <v>17</v>
      </c>
      <c r="CD23" t="s">
        <v>160</v>
      </c>
      <c r="CE23" t="s">
        <v>161</v>
      </c>
      <c r="CF23" t="s">
        <v>76</v>
      </c>
      <c r="CG23" s="17">
        <f>CK23+CO23</f>
        <v>7.5</v>
      </c>
      <c r="CH23">
        <f>CL23+CP23</f>
        <v>1</v>
      </c>
      <c r="CI23">
        <f>CM23+CQ23</f>
        <v>0</v>
      </c>
      <c r="CJ23">
        <f>CN23+CR23</f>
        <v>5</v>
      </c>
      <c r="CK23" s="19">
        <f>L23+D23+T23+AB23+AJ23+AR23+AZ23+BH23+BP23+BX23</f>
        <v>5</v>
      </c>
      <c r="CL23">
        <f>I23+A23+Q23+Y23+AG23+AO23+AW23+BE23+BM23+BU23</f>
        <v>1</v>
      </c>
      <c r="CM23">
        <f>J23+B23+R23+Z23+AH23+AP23+AX23+BF23+BN23+BV23</f>
        <v>0</v>
      </c>
      <c r="CN23">
        <f>K23+C23+S23+AA23+AI23+AQ23+AY23+BG23+BO23+BW23</f>
        <v>3</v>
      </c>
      <c r="CO23" s="18">
        <f>P23+H23+X23+AF23+AN23+AV23+BD23+BL23+BT23+CB23</f>
        <v>2.5</v>
      </c>
      <c r="CP23">
        <f>M23+E23+U23+AC23+AK23+AS23+BA23+BI23+BQ23+BY23</f>
        <v>0</v>
      </c>
      <c r="CQ23">
        <f>N23+F23+V23+AD23+AL23+AT23+BB23+BJ23+BR23+BZ23</f>
        <v>0</v>
      </c>
      <c r="CR23">
        <f>O23+G23+W23+AE23+AM23+AU23+BC23+BK23+BS23+CA23</f>
        <v>2</v>
      </c>
      <c r="CT23" s="128" t="s">
        <v>191</v>
      </c>
      <c r="CU23" s="32">
        <v>1</v>
      </c>
      <c r="CV23" s="32">
        <v>0</v>
      </c>
      <c r="CW23" s="32">
        <v>1</v>
      </c>
      <c r="CX23" s="32">
        <v>1</v>
      </c>
      <c r="CY23" s="32">
        <v>1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132">
        <v>37</v>
      </c>
      <c r="DF23" s="32">
        <v>4</v>
      </c>
      <c r="DG23" s="32">
        <v>1</v>
      </c>
      <c r="DH23" s="32">
        <v>0</v>
      </c>
      <c r="DI23" s="32">
        <v>1</v>
      </c>
      <c r="DJ23" s="34">
        <v>109.5</v>
      </c>
    </row>
    <row r="24" spans="1:114" x14ac:dyDescent="0.25">
      <c r="A24" s="23"/>
      <c r="B24" s="24"/>
      <c r="C24" s="25"/>
      <c r="D24" s="48"/>
      <c r="E24" s="23"/>
      <c r="F24" s="24"/>
      <c r="G24" s="25"/>
      <c r="H24" s="49"/>
      <c r="I24" s="23"/>
      <c r="J24" s="24"/>
      <c r="K24" s="25"/>
      <c r="L24" s="48"/>
      <c r="M24" s="23"/>
      <c r="N24" s="24"/>
      <c r="O24" s="25"/>
      <c r="P24" s="49"/>
      <c r="Q24" s="23"/>
      <c r="R24" s="24"/>
      <c r="S24" s="25"/>
      <c r="T24" s="48"/>
      <c r="U24" s="23"/>
      <c r="V24" s="24"/>
      <c r="W24" s="25"/>
      <c r="X24" s="49"/>
      <c r="Y24" s="23"/>
      <c r="Z24" s="24">
        <v>1</v>
      </c>
      <c r="AA24" s="25"/>
      <c r="AB24" s="48">
        <v>2</v>
      </c>
      <c r="AC24" s="23"/>
      <c r="AD24" s="24"/>
      <c r="AE24" s="25"/>
      <c r="AF24" s="49"/>
      <c r="AG24" s="23"/>
      <c r="AH24" s="24"/>
      <c r="AI24" s="25"/>
      <c r="AJ24" s="48"/>
      <c r="AK24" s="23"/>
      <c r="AL24" s="24"/>
      <c r="AM24" s="25"/>
      <c r="AN24" s="49"/>
      <c r="AO24" s="23"/>
      <c r="AP24" s="24"/>
      <c r="AQ24" s="25"/>
      <c r="AR24" s="48"/>
      <c r="AS24" s="23"/>
      <c r="AT24" s="24"/>
      <c r="AU24" s="25"/>
      <c r="AV24" s="49"/>
      <c r="AW24" s="23"/>
      <c r="AX24" s="24"/>
      <c r="AY24" s="25"/>
      <c r="AZ24" s="48"/>
      <c r="BA24" s="23"/>
      <c r="BB24" s="24"/>
      <c r="BC24" s="25"/>
      <c r="BD24" s="49"/>
      <c r="BE24" s="23"/>
      <c r="BF24" s="24">
        <v>1</v>
      </c>
      <c r="BG24" s="25"/>
      <c r="BH24" s="48">
        <v>2</v>
      </c>
      <c r="BI24" s="23"/>
      <c r="BJ24" s="24"/>
      <c r="BK24" s="25"/>
      <c r="BL24" s="49"/>
      <c r="BM24" s="23"/>
      <c r="BN24" s="24"/>
      <c r="BO24" s="25"/>
      <c r="BP24" s="48"/>
      <c r="BQ24" s="23"/>
      <c r="BR24" s="24"/>
      <c r="BS24" s="25"/>
      <c r="BT24" s="49"/>
      <c r="BU24" s="23">
        <v>1</v>
      </c>
      <c r="BV24" s="24"/>
      <c r="BW24" s="25"/>
      <c r="BX24" s="48">
        <v>3</v>
      </c>
      <c r="BY24" s="23"/>
      <c r="BZ24" s="24"/>
      <c r="CA24" s="25"/>
      <c r="CB24" s="49"/>
      <c r="CC24" s="4">
        <f>1+CC23</f>
        <v>18</v>
      </c>
      <c r="CD24" s="20" t="s">
        <v>133</v>
      </c>
      <c r="CE24" s="20" t="s">
        <v>134</v>
      </c>
      <c r="CF24" s="20" t="s">
        <v>130</v>
      </c>
      <c r="CG24" s="17">
        <f>CK24+CO24</f>
        <v>7</v>
      </c>
      <c r="CH24">
        <f>CL24+CP24</f>
        <v>1</v>
      </c>
      <c r="CI24">
        <f>CM24+CQ24</f>
        <v>2</v>
      </c>
      <c r="CJ24">
        <f>CN24+CR24</f>
        <v>0</v>
      </c>
      <c r="CK24" s="19">
        <f>L24+D24+T24+AB24+AJ24+AR24+AZ24+BH24+BP24+BX24</f>
        <v>7</v>
      </c>
      <c r="CL24">
        <f>I24+A24+Q24+Y24+AG24+AO24+AW24+BE24+BM24+BU24</f>
        <v>1</v>
      </c>
      <c r="CM24">
        <f>J24+B24+R24+Z24+AH24+AP24+AX24+BF24+BN24+BV24</f>
        <v>2</v>
      </c>
      <c r="CN24">
        <f>K24+C24+S24+AA24+AI24+AQ24+AY24+BG24+BO24+BW24</f>
        <v>0</v>
      </c>
      <c r="CO24" s="18">
        <f>P24+H24+X24+AF24+AN24+AV24+BD24+BL24+BT24+CB24</f>
        <v>0</v>
      </c>
      <c r="CP24">
        <f>M24+E24+U24+AC24+AK24+AS24+BA24+BI24+BQ24+BY24</f>
        <v>0</v>
      </c>
      <c r="CQ24">
        <f>N24+F24+V24+AD24+AL24+AT24+BB24+BJ24+BR24+BZ24</f>
        <v>0</v>
      </c>
      <c r="CR24">
        <f>O24+G24+W24+AE24+AM24+AU24+BC24+BK24+BS24+CA24</f>
        <v>0</v>
      </c>
      <c r="CT24" s="129" t="s">
        <v>194</v>
      </c>
      <c r="CU24" s="22">
        <v>1</v>
      </c>
      <c r="CV24" s="22"/>
      <c r="CW24" s="22"/>
      <c r="CX24" s="22"/>
      <c r="CY24" s="22"/>
      <c r="CZ24" s="22"/>
      <c r="DA24" s="22"/>
      <c r="DB24" s="22"/>
      <c r="DC24" s="22"/>
      <c r="DD24" s="22"/>
      <c r="DE24" s="124">
        <v>15</v>
      </c>
      <c r="DF24" s="22">
        <v>1</v>
      </c>
      <c r="DG24" s="22">
        <v>1</v>
      </c>
      <c r="DH24" s="22"/>
      <c r="DI24" s="22"/>
      <c r="DJ24" s="37">
        <v>46</v>
      </c>
    </row>
    <row r="25" spans="1:114" x14ac:dyDescent="0.25">
      <c r="A25" s="23"/>
      <c r="B25" s="24"/>
      <c r="C25" s="25">
        <v>1</v>
      </c>
      <c r="D25" s="48">
        <v>1.5</v>
      </c>
      <c r="E25" s="23"/>
      <c r="F25" s="24"/>
      <c r="G25" s="25"/>
      <c r="H25" s="49"/>
      <c r="I25" s="23"/>
      <c r="J25" s="24"/>
      <c r="K25" s="25"/>
      <c r="L25" s="48"/>
      <c r="M25" s="23"/>
      <c r="N25" s="24"/>
      <c r="O25" s="25"/>
      <c r="P25" s="49"/>
      <c r="Q25" s="23"/>
      <c r="R25" s="24"/>
      <c r="S25" s="25">
        <v>1</v>
      </c>
      <c r="T25" s="48">
        <v>1</v>
      </c>
      <c r="U25" s="23"/>
      <c r="V25" s="24"/>
      <c r="W25" s="25"/>
      <c r="X25" s="49"/>
      <c r="Y25" s="23"/>
      <c r="Z25" s="24"/>
      <c r="AA25" s="25"/>
      <c r="AB25" s="48"/>
      <c r="AC25" s="23"/>
      <c r="AD25" s="24"/>
      <c r="AE25" s="25"/>
      <c r="AF25" s="49"/>
      <c r="AG25" s="23">
        <v>1</v>
      </c>
      <c r="AH25" s="24"/>
      <c r="AI25" s="25"/>
      <c r="AJ25" s="48">
        <v>3</v>
      </c>
      <c r="AK25" s="23"/>
      <c r="AL25" s="24"/>
      <c r="AM25" s="25"/>
      <c r="AN25" s="49"/>
      <c r="AO25" s="23"/>
      <c r="AP25" s="24"/>
      <c r="AQ25" s="25"/>
      <c r="AR25" s="48"/>
      <c r="AS25" s="23"/>
      <c r="AT25" s="24"/>
      <c r="AU25" s="25"/>
      <c r="AV25" s="49"/>
      <c r="AW25" s="23"/>
      <c r="AX25" s="24"/>
      <c r="AY25" s="25"/>
      <c r="AZ25" s="48"/>
      <c r="BA25" s="23"/>
      <c r="BB25" s="24"/>
      <c r="BC25" s="25"/>
      <c r="BD25" s="49"/>
      <c r="BE25" s="23"/>
      <c r="BF25" s="24"/>
      <c r="BG25" s="25"/>
      <c r="BH25" s="48"/>
      <c r="BI25" s="23"/>
      <c r="BJ25" s="24"/>
      <c r="BK25" s="25"/>
      <c r="BL25" s="49"/>
      <c r="BM25" s="23"/>
      <c r="BN25" s="24"/>
      <c r="BO25" s="25">
        <v>1</v>
      </c>
      <c r="BP25" s="48">
        <v>0.5</v>
      </c>
      <c r="BQ25" s="23"/>
      <c r="BR25" s="24"/>
      <c r="BS25" s="25"/>
      <c r="BT25" s="49"/>
      <c r="BU25" s="23"/>
      <c r="BV25" s="24"/>
      <c r="BW25" s="25">
        <v>1</v>
      </c>
      <c r="BX25" s="48">
        <v>1</v>
      </c>
      <c r="BY25" s="23"/>
      <c r="BZ25" s="24"/>
      <c r="CA25" s="25"/>
      <c r="CB25" s="49"/>
      <c r="CC25" s="4">
        <f>1+CC24</f>
        <v>19</v>
      </c>
      <c r="CD25" s="20" t="s">
        <v>126</v>
      </c>
      <c r="CE25" s="20" t="s">
        <v>127</v>
      </c>
      <c r="CF25" s="20" t="s">
        <v>62</v>
      </c>
      <c r="CG25" s="17">
        <f>CK25+CO25</f>
        <v>7</v>
      </c>
      <c r="CH25">
        <f>CL25+CP25</f>
        <v>1</v>
      </c>
      <c r="CI25">
        <f>CM25+CQ25</f>
        <v>0</v>
      </c>
      <c r="CJ25">
        <f>CN25+CR25</f>
        <v>4</v>
      </c>
      <c r="CK25" s="19">
        <f>L25+D25+T25+AB25+AJ25+AR25+AZ25+BH25+BP25+BX25</f>
        <v>7</v>
      </c>
      <c r="CL25">
        <f>I25+A25+Q25+Y25+AG25+AO25+AW25+BE25+BM25+BU25</f>
        <v>1</v>
      </c>
      <c r="CM25">
        <f>J25+B25+R25+Z25+AH25+AP25+AX25+BF25+BN25+BV25</f>
        <v>0</v>
      </c>
      <c r="CN25">
        <f>K25+C25+S25+AA25+AI25+AQ25+AY25+BG25+BO25+BW25</f>
        <v>4</v>
      </c>
      <c r="CO25" s="18">
        <f>P25+H25+X25+AF25+AN25+AV25+BD25+BL25+BT25+CB25</f>
        <v>0</v>
      </c>
      <c r="CP25">
        <f>M25+E25+U25+AC25+AK25+AS25+BA25+BI25+BQ25+BY25</f>
        <v>0</v>
      </c>
      <c r="CQ25">
        <f>N25+F25+V25+AD25+AL25+AT25+BB25+BJ25+BR25+BZ25</f>
        <v>0</v>
      </c>
      <c r="CR25">
        <f>O25+G25+W25+AE25+AM25+AU25+BC25+BK25+BS25+CA25</f>
        <v>0</v>
      </c>
      <c r="CT25" s="129" t="s">
        <v>192</v>
      </c>
      <c r="CU25" s="22">
        <v>0</v>
      </c>
      <c r="CV25" s="22">
        <v>0</v>
      </c>
      <c r="CW25" s="22">
        <v>1</v>
      </c>
      <c r="CX25" s="22">
        <v>0</v>
      </c>
      <c r="CY25" s="22">
        <v>0</v>
      </c>
      <c r="CZ25" s="22">
        <v>0</v>
      </c>
      <c r="DA25" s="22">
        <v>1</v>
      </c>
      <c r="DB25" s="22">
        <v>0</v>
      </c>
      <c r="DC25" s="22">
        <v>0</v>
      </c>
      <c r="DD25" s="22">
        <v>1</v>
      </c>
      <c r="DE25" s="124">
        <v>14</v>
      </c>
      <c r="DF25" s="22">
        <v>3</v>
      </c>
      <c r="DG25" s="22">
        <v>0</v>
      </c>
      <c r="DH25" s="22">
        <v>1</v>
      </c>
      <c r="DI25" s="22">
        <v>0</v>
      </c>
      <c r="DJ25" s="37">
        <v>43</v>
      </c>
    </row>
    <row r="26" spans="1:114" x14ac:dyDescent="0.25">
      <c r="A26" s="23"/>
      <c r="B26" s="24">
        <v>1</v>
      </c>
      <c r="C26" s="25"/>
      <c r="D26" s="48">
        <v>3</v>
      </c>
      <c r="E26" s="23"/>
      <c r="F26" s="24"/>
      <c r="G26" s="25"/>
      <c r="H26" s="49"/>
      <c r="I26" s="23"/>
      <c r="J26" s="24"/>
      <c r="K26" s="25"/>
      <c r="L26" s="48"/>
      <c r="M26" s="23"/>
      <c r="N26" s="24"/>
      <c r="O26" s="25"/>
      <c r="P26" s="49"/>
      <c r="Q26" s="23"/>
      <c r="R26" s="24"/>
      <c r="S26" s="25"/>
      <c r="T26" s="48"/>
      <c r="U26" s="23"/>
      <c r="V26" s="24"/>
      <c r="W26" s="25"/>
      <c r="X26" s="49"/>
      <c r="Y26" s="23"/>
      <c r="Z26" s="24"/>
      <c r="AA26" s="25"/>
      <c r="AB26" s="48"/>
      <c r="AC26" s="23"/>
      <c r="AD26" s="24"/>
      <c r="AE26" s="25"/>
      <c r="AF26" s="49"/>
      <c r="AG26" s="23"/>
      <c r="AH26" s="24"/>
      <c r="AI26" s="25"/>
      <c r="AJ26" s="48"/>
      <c r="AK26" s="23"/>
      <c r="AL26" s="24"/>
      <c r="AM26" s="25"/>
      <c r="AN26" s="49"/>
      <c r="AO26" s="23"/>
      <c r="AP26" s="24">
        <v>1</v>
      </c>
      <c r="AQ26" s="25"/>
      <c r="AR26" s="48">
        <v>3</v>
      </c>
      <c r="AS26" s="23"/>
      <c r="AT26" s="24"/>
      <c r="AU26" s="25"/>
      <c r="AV26" s="49"/>
      <c r="AW26" s="23"/>
      <c r="AX26" s="24"/>
      <c r="AY26" s="25"/>
      <c r="AZ26" s="48"/>
      <c r="BA26" s="23"/>
      <c r="BB26" s="24"/>
      <c r="BC26" s="25"/>
      <c r="BD26" s="49"/>
      <c r="BE26" s="23"/>
      <c r="BF26" s="24"/>
      <c r="BG26" s="25">
        <v>1</v>
      </c>
      <c r="BH26" s="48">
        <v>1</v>
      </c>
      <c r="BI26" s="23"/>
      <c r="BJ26" s="24"/>
      <c r="BK26" s="25"/>
      <c r="BL26" s="49"/>
      <c r="BM26" s="23"/>
      <c r="BN26" s="24"/>
      <c r="BO26" s="25"/>
      <c r="BP26" s="48"/>
      <c r="BQ26" s="23"/>
      <c r="BR26" s="24"/>
      <c r="BS26" s="25"/>
      <c r="BT26" s="49"/>
      <c r="BU26" s="23"/>
      <c r="BV26" s="24"/>
      <c r="BW26" s="25"/>
      <c r="BX26" s="48"/>
      <c r="BY26" s="23"/>
      <c r="BZ26" s="24"/>
      <c r="CA26" s="25"/>
      <c r="CB26" s="49"/>
      <c r="CC26" s="4">
        <f>1+CC25</f>
        <v>20</v>
      </c>
      <c r="CD26" t="s">
        <v>139</v>
      </c>
      <c r="CE26" t="s">
        <v>140</v>
      </c>
      <c r="CF26" t="s">
        <v>50</v>
      </c>
      <c r="CG26" s="17">
        <f>CK26+CO26</f>
        <v>7</v>
      </c>
      <c r="CH26">
        <f>CL26+CP26</f>
        <v>0</v>
      </c>
      <c r="CI26">
        <f>CM26+CQ26</f>
        <v>2</v>
      </c>
      <c r="CJ26">
        <f>CN26+CR26</f>
        <v>1</v>
      </c>
      <c r="CK26" s="19">
        <f>L26+D26+T26+AB26+AJ26+AR26+AZ26+BH26+BP26+BX26</f>
        <v>7</v>
      </c>
      <c r="CL26">
        <f>I26+A26+Q26+Y26+AG26+AO26+AW26+BE26+BM26+BU26</f>
        <v>0</v>
      </c>
      <c r="CM26">
        <f>J26+B26+R26+Z26+AH26+AP26+AX26+BF26+BN26+BV26</f>
        <v>2</v>
      </c>
      <c r="CN26">
        <f>K26+C26+S26+AA26+AI26+AQ26+AY26+BG26+BO26+BW26</f>
        <v>1</v>
      </c>
      <c r="CO26" s="18">
        <f>P26+H26+X26+AF26+AN26+AV26+BD26+BL26+BT26+CB26</f>
        <v>0</v>
      </c>
      <c r="CP26">
        <f>M26+E26+U26+AC26+AK26+AS26+BA26+BI26+BQ26+BY26</f>
        <v>0</v>
      </c>
      <c r="CQ26">
        <f>N26+F26+V26+AD26+AL26+AT26+BB26+BJ26+BR26+BZ26</f>
        <v>0</v>
      </c>
      <c r="CR26">
        <f>O26+G26+W26+AE26+AM26+AU26+BC26+BK26+BS26+CA26</f>
        <v>0</v>
      </c>
      <c r="CT26" s="129" t="s">
        <v>193</v>
      </c>
      <c r="CU26" s="22"/>
      <c r="CV26" s="22">
        <v>1</v>
      </c>
      <c r="CW26" s="22"/>
      <c r="CX26" s="22"/>
      <c r="CY26" s="22"/>
      <c r="CZ26" s="22"/>
      <c r="DA26" s="22"/>
      <c r="DB26" s="22"/>
      <c r="DC26" s="22"/>
      <c r="DD26" s="22"/>
      <c r="DE26" s="124">
        <v>12</v>
      </c>
      <c r="DF26" s="22">
        <v>1</v>
      </c>
      <c r="DG26" s="22"/>
      <c r="DH26" s="22">
        <v>1</v>
      </c>
      <c r="DI26" s="22"/>
      <c r="DJ26" s="37">
        <v>35.5</v>
      </c>
    </row>
    <row r="27" spans="1:114" x14ac:dyDescent="0.25">
      <c r="A27" s="23"/>
      <c r="B27" s="24"/>
      <c r="C27" s="25"/>
      <c r="D27" s="48"/>
      <c r="E27" s="23"/>
      <c r="F27" s="24"/>
      <c r="G27" s="25"/>
      <c r="H27" s="49"/>
      <c r="I27" s="23"/>
      <c r="J27" s="24"/>
      <c r="K27" s="25"/>
      <c r="L27" s="48"/>
      <c r="M27" s="23"/>
      <c r="N27" s="24"/>
      <c r="O27" s="25"/>
      <c r="P27" s="49"/>
      <c r="Q27" s="23"/>
      <c r="R27" s="24"/>
      <c r="S27" s="25"/>
      <c r="T27" s="48"/>
      <c r="U27" s="23"/>
      <c r="V27" s="24"/>
      <c r="W27" s="25"/>
      <c r="X27" s="49"/>
      <c r="Y27" s="23">
        <v>1</v>
      </c>
      <c r="Z27" s="24"/>
      <c r="AA27" s="25"/>
      <c r="AB27" s="48">
        <v>3</v>
      </c>
      <c r="AC27" s="23"/>
      <c r="AD27" s="24"/>
      <c r="AE27" s="25"/>
      <c r="AF27" s="49"/>
      <c r="AG27" s="23"/>
      <c r="AH27" s="24"/>
      <c r="AI27" s="25"/>
      <c r="AJ27" s="48"/>
      <c r="AK27" s="23"/>
      <c r="AL27" s="24"/>
      <c r="AM27" s="25"/>
      <c r="AN27" s="49"/>
      <c r="AO27" s="23"/>
      <c r="AP27" s="24"/>
      <c r="AQ27" s="25"/>
      <c r="AR27" s="48"/>
      <c r="AS27" s="23"/>
      <c r="AT27" s="24"/>
      <c r="AU27" s="25"/>
      <c r="AV27" s="49"/>
      <c r="AW27" s="23"/>
      <c r="AX27" s="24"/>
      <c r="AY27" s="25"/>
      <c r="AZ27" s="48"/>
      <c r="BA27" s="23"/>
      <c r="BB27" s="24"/>
      <c r="BC27" s="25"/>
      <c r="BD27" s="49"/>
      <c r="BE27" s="23"/>
      <c r="BF27" s="24"/>
      <c r="BG27" s="25"/>
      <c r="BH27" s="48"/>
      <c r="BI27" s="23"/>
      <c r="BJ27" s="24"/>
      <c r="BK27" s="25"/>
      <c r="BL27" s="49"/>
      <c r="BM27" s="23">
        <v>1</v>
      </c>
      <c r="BN27" s="24"/>
      <c r="BO27" s="25"/>
      <c r="BP27" s="48">
        <v>1.5</v>
      </c>
      <c r="BQ27" s="23"/>
      <c r="BR27" s="24"/>
      <c r="BS27" s="25"/>
      <c r="BT27" s="49"/>
      <c r="BU27" s="23"/>
      <c r="BV27" s="24">
        <v>1</v>
      </c>
      <c r="BW27" s="25"/>
      <c r="BX27" s="48">
        <v>2</v>
      </c>
      <c r="BY27" s="23"/>
      <c r="BZ27" s="24"/>
      <c r="CA27" s="25"/>
      <c r="CB27" s="49"/>
      <c r="CC27" s="4">
        <f>1+CC26</f>
        <v>21</v>
      </c>
      <c r="CD27" t="s">
        <v>135</v>
      </c>
      <c r="CE27" t="s">
        <v>94</v>
      </c>
      <c r="CF27" t="s">
        <v>50</v>
      </c>
      <c r="CG27" s="17">
        <f>CK27+CO27</f>
        <v>6.5</v>
      </c>
      <c r="CH27">
        <f>CL27+CP27</f>
        <v>2</v>
      </c>
      <c r="CI27">
        <f>CM27+CQ27</f>
        <v>1</v>
      </c>
      <c r="CJ27">
        <f>CN27+CR27</f>
        <v>0</v>
      </c>
      <c r="CK27" s="19">
        <f>L27+D27+T27+AB27+AJ27+AR27+AZ27+BH27+BP27+BX27</f>
        <v>6.5</v>
      </c>
      <c r="CL27">
        <f>I27+A27+Q27+Y27+AG27+AO27+AW27+BE27+BM27+BU27</f>
        <v>2</v>
      </c>
      <c r="CM27">
        <f>J27+B27+R27+Z27+AH27+AP27+AX27+BF27+BN27+BV27</f>
        <v>1</v>
      </c>
      <c r="CN27">
        <f>K27+C27+S27+AA27+AI27+AQ27+AY27+BG27+BO27+BW27</f>
        <v>0</v>
      </c>
      <c r="CO27" s="18">
        <f>P27+H27+X27+AF27+AN27+AV27+BD27+BL27+BT27+CB27</f>
        <v>0</v>
      </c>
      <c r="CP27">
        <f>M27+E27+U27+AC27+AK27+AS27+BA27+BI27+BQ27+BY27</f>
        <v>0</v>
      </c>
      <c r="CQ27">
        <f>N27+F27+V27+AD27+AL27+AT27+BB27+BJ27+BR27+BZ27</f>
        <v>0</v>
      </c>
      <c r="CR27">
        <f>O27+G27+W27+AE27+AM27+AU27+BC27+BK27+BS27+CA27</f>
        <v>0</v>
      </c>
      <c r="CT27" s="129" t="s">
        <v>199</v>
      </c>
      <c r="CU27" s="22"/>
      <c r="CV27" s="22">
        <v>1</v>
      </c>
      <c r="CW27" s="22"/>
      <c r="CX27" s="22"/>
      <c r="CY27" s="22"/>
      <c r="CZ27" s="22"/>
      <c r="DA27" s="22"/>
      <c r="DB27" s="22"/>
      <c r="DC27" s="22"/>
      <c r="DD27" s="22"/>
      <c r="DE27" s="124">
        <v>12</v>
      </c>
      <c r="DF27" s="22">
        <v>1</v>
      </c>
      <c r="DG27" s="22"/>
      <c r="DH27" s="22"/>
      <c r="DI27" s="22">
        <v>1</v>
      </c>
      <c r="DJ27" s="37">
        <v>28</v>
      </c>
    </row>
    <row r="28" spans="1:114" x14ac:dyDescent="0.25">
      <c r="A28" s="23"/>
      <c r="B28" s="24"/>
      <c r="C28" s="25"/>
      <c r="D28" s="48"/>
      <c r="E28" s="23"/>
      <c r="F28" s="24"/>
      <c r="G28" s="25"/>
      <c r="H28" s="49"/>
      <c r="I28" s="23"/>
      <c r="J28" s="24"/>
      <c r="K28" s="25"/>
      <c r="L28" s="48"/>
      <c r="M28" s="23"/>
      <c r="N28" s="24"/>
      <c r="O28" s="25"/>
      <c r="P28" s="49"/>
      <c r="Q28" s="23"/>
      <c r="R28" s="24">
        <v>1</v>
      </c>
      <c r="S28" s="25"/>
      <c r="T28" s="48">
        <v>2</v>
      </c>
      <c r="U28" s="23"/>
      <c r="V28" s="24">
        <v>1</v>
      </c>
      <c r="W28" s="25"/>
      <c r="X28" s="49">
        <v>2</v>
      </c>
      <c r="Y28" s="23"/>
      <c r="Z28" s="24"/>
      <c r="AA28" s="25"/>
      <c r="AB28" s="48"/>
      <c r="AC28" s="23"/>
      <c r="AD28" s="24"/>
      <c r="AE28" s="25"/>
      <c r="AF28" s="49"/>
      <c r="AG28" s="23"/>
      <c r="AH28" s="24"/>
      <c r="AI28" s="25"/>
      <c r="AJ28" s="48"/>
      <c r="AK28" s="23"/>
      <c r="AL28" s="24"/>
      <c r="AM28" s="25">
        <v>1</v>
      </c>
      <c r="AN28" s="49">
        <v>1</v>
      </c>
      <c r="AO28" s="23"/>
      <c r="AP28" s="24"/>
      <c r="AQ28" s="25"/>
      <c r="AR28" s="48"/>
      <c r="AS28" s="23"/>
      <c r="AT28" s="24"/>
      <c r="AU28" s="25"/>
      <c r="AV28" s="49"/>
      <c r="AW28" s="23"/>
      <c r="AX28" s="24"/>
      <c r="AY28" s="25"/>
      <c r="AZ28" s="48"/>
      <c r="BA28" s="23"/>
      <c r="BB28" s="24"/>
      <c r="BC28" s="25">
        <v>1</v>
      </c>
      <c r="BD28" s="49">
        <v>1.5</v>
      </c>
      <c r="BE28" s="23"/>
      <c r="BF28" s="24"/>
      <c r="BG28" s="25"/>
      <c r="BH28" s="48"/>
      <c r="BI28" s="23"/>
      <c r="BJ28" s="24"/>
      <c r="BK28" s="25"/>
      <c r="BL28" s="49"/>
      <c r="BM28" s="23"/>
      <c r="BN28" s="24"/>
      <c r="BO28" s="25"/>
      <c r="BP28" s="48"/>
      <c r="BQ28" s="23"/>
      <c r="BR28" s="24"/>
      <c r="BS28" s="25"/>
      <c r="BT28" s="49"/>
      <c r="BU28" s="23"/>
      <c r="BV28" s="24"/>
      <c r="BW28" s="25"/>
      <c r="BX28" s="48"/>
      <c r="BY28" s="23"/>
      <c r="BZ28" s="24"/>
      <c r="CA28" s="25"/>
      <c r="CB28" s="49"/>
      <c r="CC28" s="4">
        <f>1+CC27</f>
        <v>22</v>
      </c>
      <c r="CD28" s="20" t="s">
        <v>123</v>
      </c>
      <c r="CE28" s="20" t="s">
        <v>40</v>
      </c>
      <c r="CF28" s="20" t="s">
        <v>23</v>
      </c>
      <c r="CG28" s="17">
        <f>CK28+CO28</f>
        <v>6.5</v>
      </c>
      <c r="CH28">
        <f>CL28+CP28</f>
        <v>0</v>
      </c>
      <c r="CI28">
        <f>CM28+CQ28</f>
        <v>2</v>
      </c>
      <c r="CJ28">
        <f>CN28+CR28</f>
        <v>2</v>
      </c>
      <c r="CK28" s="19">
        <f>L28+D28+T28+AB28+AJ28+AR28+AZ28+BH28+BP28+BX28</f>
        <v>2</v>
      </c>
      <c r="CL28">
        <f>I28+A28+Q28+Y28+AG28+AO28+AW28+BE28+BM28+BU28</f>
        <v>0</v>
      </c>
      <c r="CM28">
        <f>J28+B28+R28+Z28+AH28+AP28+AX28+BF28+BN28+BV28</f>
        <v>1</v>
      </c>
      <c r="CN28">
        <f>K28+C28+S28+AA28+AI28+AQ28+AY28+BG28+BO28+BW28</f>
        <v>0</v>
      </c>
      <c r="CO28" s="18">
        <f>P28+H28+X28+AF28+AN28+AV28+BD28+BL28+BT28+CB28</f>
        <v>4.5</v>
      </c>
      <c r="CP28">
        <f>M28+E28+U28+AC28+AK28+AS28+BA28+BI28+BQ28+BY28</f>
        <v>0</v>
      </c>
      <c r="CQ28">
        <f>N28+F28+V28+AD28+AL28+AT28+BB28+BJ28+BR28+BZ28</f>
        <v>1</v>
      </c>
      <c r="CR28">
        <f>O28+G28+W28+AE28+AM28+AU28+BC28+BK28+BS28+CA28</f>
        <v>2</v>
      </c>
      <c r="CT28" s="129" t="s">
        <v>23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1</v>
      </c>
      <c r="DA28" s="22">
        <v>1</v>
      </c>
      <c r="DB28" s="22">
        <v>0</v>
      </c>
      <c r="DC28" s="22">
        <v>1</v>
      </c>
      <c r="DD28" s="22">
        <v>0</v>
      </c>
      <c r="DE28" s="124">
        <v>11</v>
      </c>
      <c r="DF28" s="22">
        <v>3</v>
      </c>
      <c r="DG28" s="22"/>
      <c r="DH28" s="22"/>
      <c r="DI28" s="22"/>
      <c r="DJ28" s="37">
        <v>38</v>
      </c>
    </row>
    <row r="29" spans="1:114" x14ac:dyDescent="0.25">
      <c r="A29" s="23"/>
      <c r="B29" s="24"/>
      <c r="C29" s="25"/>
      <c r="D29" s="48"/>
      <c r="E29" s="23"/>
      <c r="F29" s="24"/>
      <c r="G29" s="25"/>
      <c r="H29" s="49"/>
      <c r="I29" s="23"/>
      <c r="J29" s="24"/>
      <c r="K29" s="25"/>
      <c r="L29" s="48"/>
      <c r="M29" s="23"/>
      <c r="N29" s="24"/>
      <c r="O29" s="25"/>
      <c r="P29" s="49"/>
      <c r="Q29" s="23"/>
      <c r="R29" s="24"/>
      <c r="S29" s="25"/>
      <c r="T29" s="48"/>
      <c r="U29" s="23"/>
      <c r="V29" s="24"/>
      <c r="W29" s="25">
        <v>1</v>
      </c>
      <c r="X29" s="49">
        <v>1</v>
      </c>
      <c r="Y29" s="23"/>
      <c r="Z29" s="24"/>
      <c r="AA29" s="25"/>
      <c r="AB29" s="48"/>
      <c r="AC29" s="23"/>
      <c r="AD29" s="24"/>
      <c r="AE29" s="25"/>
      <c r="AF29" s="49"/>
      <c r="AG29" s="23"/>
      <c r="AH29" s="24"/>
      <c r="AI29" s="25"/>
      <c r="AJ29" s="48"/>
      <c r="AK29" s="23"/>
      <c r="AL29" s="24">
        <v>1</v>
      </c>
      <c r="AM29" s="25"/>
      <c r="AN29" s="49">
        <v>2</v>
      </c>
      <c r="AO29" s="23"/>
      <c r="AP29" s="24"/>
      <c r="AQ29" s="25"/>
      <c r="AR29" s="48"/>
      <c r="AS29" s="23"/>
      <c r="AT29" s="24"/>
      <c r="AU29" s="25"/>
      <c r="AV29" s="49"/>
      <c r="AW29" s="23"/>
      <c r="AX29" s="24"/>
      <c r="AY29" s="25"/>
      <c r="AZ29" s="48"/>
      <c r="BA29" s="23"/>
      <c r="BB29" s="24">
        <v>1</v>
      </c>
      <c r="BC29" s="25"/>
      <c r="BD29" s="49">
        <v>3</v>
      </c>
      <c r="BE29" s="23"/>
      <c r="BF29" s="24"/>
      <c r="BG29" s="25"/>
      <c r="BH29" s="48"/>
      <c r="BI29" s="23"/>
      <c r="BJ29" s="24"/>
      <c r="BK29" s="25"/>
      <c r="BL29" s="49"/>
      <c r="BM29" s="23"/>
      <c r="BN29" s="24"/>
      <c r="BO29" s="25"/>
      <c r="BP29" s="48"/>
      <c r="BQ29" s="23"/>
      <c r="BR29" s="24"/>
      <c r="BS29" s="25"/>
      <c r="BT29" s="49"/>
      <c r="BU29" s="23"/>
      <c r="BV29" s="24"/>
      <c r="BW29" s="25"/>
      <c r="BX29" s="48"/>
      <c r="BY29" s="23"/>
      <c r="BZ29" s="24"/>
      <c r="CA29" s="25"/>
      <c r="CB29" s="49"/>
      <c r="CC29" s="4">
        <f>1+CC28</f>
        <v>23</v>
      </c>
      <c r="CD29" t="s">
        <v>163</v>
      </c>
      <c r="CE29" t="s">
        <v>92</v>
      </c>
      <c r="CF29" t="s">
        <v>23</v>
      </c>
      <c r="CG29" s="17">
        <f>CK29+CO29</f>
        <v>6</v>
      </c>
      <c r="CH29">
        <f>CL29+CP29</f>
        <v>0</v>
      </c>
      <c r="CI29">
        <f>CM29+CQ29</f>
        <v>2</v>
      </c>
      <c r="CJ29">
        <f>CN29+CR29</f>
        <v>1</v>
      </c>
      <c r="CK29" s="19">
        <f>L29+D29+T29+AB29+AJ29+AR29+AZ29+BH29+BP29+BX29</f>
        <v>0</v>
      </c>
      <c r="CL29">
        <f>I29+A29+Q29+Y29+AG29+AO29+AW29+BE29+BM29+BU29</f>
        <v>0</v>
      </c>
      <c r="CM29">
        <f>J29+B29+R29+Z29+AH29+AP29+AX29+BF29+BN29+BV29</f>
        <v>0</v>
      </c>
      <c r="CN29">
        <f>K29+C29+S29+AA29+AI29+AQ29+AY29+BG29+BO29+BW29</f>
        <v>0</v>
      </c>
      <c r="CO29" s="18">
        <f>P29+H29+X29+AF29+AN29+AV29+BD29+BL29+BT29+CB29</f>
        <v>6</v>
      </c>
      <c r="CP29">
        <f>M29+E29+U29+AC29+AK29+AS29+BA29+BI29+BQ29+BY29</f>
        <v>0</v>
      </c>
      <c r="CQ29">
        <f>N29+F29+V29+AD29+AL29+AT29+BB29+BJ29+BR29+BZ29</f>
        <v>2</v>
      </c>
      <c r="CR29">
        <f>O29+G29+W29+AE29+AM29+AU29+BC29+BK29+BS29+CA29</f>
        <v>1</v>
      </c>
      <c r="CT29" s="129" t="s">
        <v>200</v>
      </c>
      <c r="CU29" s="22"/>
      <c r="CV29" s="22"/>
      <c r="CW29" s="22"/>
      <c r="CX29" s="22"/>
      <c r="CY29" s="22"/>
      <c r="CZ29" s="22">
        <v>1</v>
      </c>
      <c r="DA29" s="22"/>
      <c r="DB29" s="22">
        <v>1</v>
      </c>
      <c r="DC29" s="22">
        <v>1</v>
      </c>
      <c r="DD29" s="22"/>
      <c r="DE29" s="124">
        <v>10</v>
      </c>
      <c r="DF29" s="22">
        <v>3</v>
      </c>
      <c r="DG29" s="22"/>
      <c r="DH29" s="22"/>
      <c r="DI29" s="22"/>
      <c r="DJ29" s="37">
        <v>31.5</v>
      </c>
    </row>
    <row r="30" spans="1:114" x14ac:dyDescent="0.25">
      <c r="A30" s="23"/>
      <c r="B30" s="24"/>
      <c r="C30" s="25"/>
      <c r="D30" s="48"/>
      <c r="E30" s="23"/>
      <c r="F30" s="24"/>
      <c r="G30" s="25"/>
      <c r="H30" s="49"/>
      <c r="I30" s="23"/>
      <c r="J30" s="24"/>
      <c r="K30" s="25"/>
      <c r="L30" s="48"/>
      <c r="M30" s="23"/>
      <c r="N30" s="24"/>
      <c r="O30" s="25"/>
      <c r="P30" s="49"/>
      <c r="Q30" s="23"/>
      <c r="R30" s="24"/>
      <c r="S30" s="25"/>
      <c r="T30" s="48"/>
      <c r="U30" s="23"/>
      <c r="V30" s="24"/>
      <c r="W30" s="25"/>
      <c r="X30" s="49"/>
      <c r="Y30" s="23"/>
      <c r="Z30" s="24"/>
      <c r="AA30" s="25"/>
      <c r="AB30" s="48"/>
      <c r="AC30" s="23"/>
      <c r="AD30" s="24"/>
      <c r="AE30" s="25"/>
      <c r="AF30" s="49"/>
      <c r="AG30" s="23"/>
      <c r="AH30" s="24"/>
      <c r="AI30" s="25"/>
      <c r="AJ30" s="48"/>
      <c r="AK30" s="23"/>
      <c r="AL30" s="24"/>
      <c r="AM30" s="25"/>
      <c r="AN30" s="49"/>
      <c r="AO30" s="23"/>
      <c r="AP30" s="24"/>
      <c r="AQ30" s="25"/>
      <c r="AR30" s="48"/>
      <c r="AS30" s="23"/>
      <c r="AT30" s="24"/>
      <c r="AU30" s="25"/>
      <c r="AV30" s="49"/>
      <c r="AW30" s="23"/>
      <c r="AX30" s="24"/>
      <c r="AY30" s="25"/>
      <c r="AZ30" s="48"/>
      <c r="BA30" s="23"/>
      <c r="BB30" s="24"/>
      <c r="BC30" s="25">
        <v>1</v>
      </c>
      <c r="BD30" s="49">
        <v>1.5</v>
      </c>
      <c r="BE30" s="23"/>
      <c r="BF30" s="24"/>
      <c r="BG30" s="25"/>
      <c r="BH30" s="48"/>
      <c r="BI30" s="23"/>
      <c r="BJ30" s="24"/>
      <c r="BK30" s="25"/>
      <c r="BL30" s="49"/>
      <c r="BM30" s="23"/>
      <c r="BN30" s="24"/>
      <c r="BO30" s="25">
        <v>1</v>
      </c>
      <c r="BP30" s="48">
        <v>0.5</v>
      </c>
      <c r="BQ30" s="23"/>
      <c r="BR30" s="24">
        <v>1</v>
      </c>
      <c r="BS30" s="25"/>
      <c r="BT30" s="49">
        <v>1</v>
      </c>
      <c r="BU30" s="23"/>
      <c r="BV30" s="24"/>
      <c r="BW30" s="25"/>
      <c r="BX30" s="48"/>
      <c r="BY30" s="23"/>
      <c r="BZ30" s="24">
        <v>1</v>
      </c>
      <c r="CA30" s="25"/>
      <c r="CB30" s="49">
        <v>2</v>
      </c>
      <c r="CC30" s="4">
        <f>1+CC29</f>
        <v>24</v>
      </c>
      <c r="CD30" t="s">
        <v>81</v>
      </c>
      <c r="CE30" t="s">
        <v>44</v>
      </c>
      <c r="CF30" t="s">
        <v>32</v>
      </c>
      <c r="CG30" s="17">
        <f>CK30+CO30</f>
        <v>5</v>
      </c>
      <c r="CH30">
        <f>CL30+CP30</f>
        <v>0</v>
      </c>
      <c r="CI30">
        <f>CM30+CQ30</f>
        <v>2</v>
      </c>
      <c r="CJ30">
        <f>CN30+CR30</f>
        <v>2</v>
      </c>
      <c r="CK30" s="19">
        <f>L30+D30+T30+AB30+AJ30+AR30+AZ30+BH30+BP30+BX30</f>
        <v>0.5</v>
      </c>
      <c r="CL30">
        <f>I30+A30+Q30+Y30+AG30+AO30+AW30+BE30+BM30+BU30</f>
        <v>0</v>
      </c>
      <c r="CM30">
        <f>J30+B30+R30+Z30+AH30+AP30+AX30+BF30+BN30+BV30</f>
        <v>0</v>
      </c>
      <c r="CN30">
        <f>K30+C30+S30+AA30+AI30+AQ30+AY30+BG30+BO30+BW30</f>
        <v>1</v>
      </c>
      <c r="CO30" s="18">
        <f>P30+H30+X30+AF30+AN30+AV30+BD30+BL30+BT30+CB30</f>
        <v>4.5</v>
      </c>
      <c r="CP30">
        <f>M30+E30+U30+AC30+AK30+AS30+BA30+BI30+BQ30+BY30</f>
        <v>0</v>
      </c>
      <c r="CQ30">
        <f>N30+F30+V30+AD30+AL30+AT30+BB30+BJ30+BR30+BZ30</f>
        <v>2</v>
      </c>
      <c r="CR30">
        <f>O30+G30+W30+AE30+AM30+AU30+BC30+BK30+BS30+CA30</f>
        <v>1</v>
      </c>
      <c r="CT30" s="129" t="s">
        <v>201</v>
      </c>
      <c r="CU30" s="22"/>
      <c r="CV30" s="22"/>
      <c r="CW30" s="22"/>
      <c r="CX30" s="22">
        <v>1</v>
      </c>
      <c r="CY30" s="22"/>
      <c r="CZ30" s="22"/>
      <c r="DA30" s="22"/>
      <c r="DB30" s="22"/>
      <c r="DC30" s="22"/>
      <c r="DD30" s="22"/>
      <c r="DE30" s="124">
        <v>7</v>
      </c>
      <c r="DF30" s="22">
        <v>1</v>
      </c>
      <c r="DG30" s="22"/>
      <c r="DH30" s="22"/>
      <c r="DI30" s="22"/>
      <c r="DJ30" s="37">
        <v>16</v>
      </c>
    </row>
    <row r="31" spans="1:114" x14ac:dyDescent="0.25">
      <c r="A31" s="23"/>
      <c r="B31" s="24"/>
      <c r="C31" s="25"/>
      <c r="D31" s="48"/>
      <c r="E31" s="23"/>
      <c r="F31" s="24"/>
      <c r="G31" s="25"/>
      <c r="H31" s="49"/>
      <c r="I31" s="23"/>
      <c r="J31" s="24"/>
      <c r="K31" s="25"/>
      <c r="L31" s="48"/>
      <c r="M31" s="23"/>
      <c r="N31" s="24"/>
      <c r="O31" s="25"/>
      <c r="P31" s="49"/>
      <c r="Q31" s="23"/>
      <c r="R31" s="24"/>
      <c r="S31" s="25"/>
      <c r="T31" s="48"/>
      <c r="U31" s="23"/>
      <c r="V31" s="24">
        <v>1</v>
      </c>
      <c r="W31" s="25"/>
      <c r="X31" s="49">
        <v>2</v>
      </c>
      <c r="Y31" s="23"/>
      <c r="Z31" s="24"/>
      <c r="AA31" s="25"/>
      <c r="AB31" s="48"/>
      <c r="AC31" s="23"/>
      <c r="AD31" s="24"/>
      <c r="AE31" s="25"/>
      <c r="AF31" s="49"/>
      <c r="AG31" s="23"/>
      <c r="AH31" s="24"/>
      <c r="AI31" s="25"/>
      <c r="AJ31" s="48"/>
      <c r="AK31" s="23"/>
      <c r="AL31" s="24"/>
      <c r="AM31" s="25"/>
      <c r="AN31" s="49"/>
      <c r="AO31" s="23"/>
      <c r="AP31" s="24"/>
      <c r="AQ31" s="25"/>
      <c r="AR31" s="48"/>
      <c r="AS31" s="23"/>
      <c r="AT31" s="24"/>
      <c r="AU31" s="25"/>
      <c r="AV31" s="49"/>
      <c r="AW31" s="23"/>
      <c r="AX31" s="24"/>
      <c r="AY31" s="25"/>
      <c r="AZ31" s="48"/>
      <c r="BA31" s="23"/>
      <c r="BB31" s="24">
        <v>1</v>
      </c>
      <c r="BC31" s="25"/>
      <c r="BD31" s="49">
        <v>3</v>
      </c>
      <c r="BE31" s="23"/>
      <c r="BF31" s="24"/>
      <c r="BG31" s="25"/>
      <c r="BH31" s="48"/>
      <c r="BI31" s="23"/>
      <c r="BJ31" s="24"/>
      <c r="BK31" s="25"/>
      <c r="BL31" s="49"/>
      <c r="BM31" s="23"/>
      <c r="BN31" s="24"/>
      <c r="BO31" s="25"/>
      <c r="BP31" s="48"/>
      <c r="BQ31" s="23"/>
      <c r="BR31" s="24"/>
      <c r="BS31" s="25"/>
      <c r="BT31" s="49"/>
      <c r="BU31" s="23"/>
      <c r="BV31" s="24"/>
      <c r="BW31" s="25"/>
      <c r="BX31" s="48"/>
      <c r="BY31" s="23"/>
      <c r="BZ31" s="24"/>
      <c r="CA31" s="25"/>
      <c r="CB31" s="49"/>
      <c r="CC31" s="4">
        <f>1+CC30</f>
        <v>25</v>
      </c>
      <c r="CD31" s="20" t="s">
        <v>39</v>
      </c>
      <c r="CE31" s="20" t="s">
        <v>58</v>
      </c>
      <c r="CF31" s="20" t="s">
        <v>23</v>
      </c>
      <c r="CG31" s="17">
        <f>CK31+CO31</f>
        <v>5</v>
      </c>
      <c r="CH31">
        <f>CL31+CP31</f>
        <v>0</v>
      </c>
      <c r="CI31">
        <f>CM31+CQ31</f>
        <v>2</v>
      </c>
      <c r="CJ31">
        <f>CN31+CR31</f>
        <v>0</v>
      </c>
      <c r="CK31" s="19">
        <f>L31+D31+T31+AB31+AJ31+AR31+AZ31+BH31+BP31+BX31</f>
        <v>0</v>
      </c>
      <c r="CL31">
        <f>I31+A31+Q31+Y31+AG31+AO31+AW31+BE31+BM31+BU31</f>
        <v>0</v>
      </c>
      <c r="CM31">
        <f>J31+B31+R31+Z31+AH31+AP31+AX31+BF31+BN31+BV31</f>
        <v>0</v>
      </c>
      <c r="CN31">
        <f>K31+C31+S31+AA31+AI31+AQ31+AY31+BG31+BO31+BW31</f>
        <v>0</v>
      </c>
      <c r="CO31" s="18">
        <f>P31+H31+X31+AF31+AN31+AV31+BD31+BL31+BT31+CB31</f>
        <v>5</v>
      </c>
      <c r="CP31">
        <f>M31+E31+U31+AC31+AK31+AS31+BA31+BI31+BQ31+BY31</f>
        <v>0</v>
      </c>
      <c r="CQ31">
        <f>N31+F31+V31+AD31+AL31+AT31+BB31+BJ31+BR31+BZ31</f>
        <v>2</v>
      </c>
      <c r="CR31">
        <f>O31+G31+W31+AE31+AM31+AU31+BC31+BK31+BS31+CA31</f>
        <v>0</v>
      </c>
      <c r="CT31" s="129" t="s">
        <v>202</v>
      </c>
      <c r="CU31" s="22"/>
      <c r="CV31" s="22"/>
      <c r="CW31" s="22"/>
      <c r="CX31" s="22"/>
      <c r="CY31" s="22">
        <v>1</v>
      </c>
      <c r="CZ31" s="22"/>
      <c r="DA31" s="22"/>
      <c r="DB31" s="22"/>
      <c r="DC31" s="22"/>
      <c r="DD31" s="22"/>
      <c r="DE31" s="124">
        <v>6</v>
      </c>
      <c r="DF31" s="22">
        <v>1</v>
      </c>
      <c r="DG31" s="22"/>
      <c r="DH31" s="22"/>
      <c r="DI31" s="22"/>
      <c r="DJ31" s="37">
        <v>16</v>
      </c>
    </row>
    <row r="32" spans="1:114" x14ac:dyDescent="0.25">
      <c r="A32" s="23"/>
      <c r="B32" s="24"/>
      <c r="C32" s="25"/>
      <c r="D32" s="48"/>
      <c r="E32" s="23"/>
      <c r="F32" s="24"/>
      <c r="G32" s="25"/>
      <c r="H32" s="49"/>
      <c r="I32" s="23"/>
      <c r="J32" s="24"/>
      <c r="K32" s="25"/>
      <c r="L32" s="48"/>
      <c r="M32" s="23"/>
      <c r="N32" s="24"/>
      <c r="O32" s="25"/>
      <c r="P32" s="49"/>
      <c r="Q32" s="23"/>
      <c r="R32" s="24"/>
      <c r="S32" s="25"/>
      <c r="T32" s="48"/>
      <c r="U32" s="23"/>
      <c r="V32" s="24"/>
      <c r="W32" s="25"/>
      <c r="X32" s="49"/>
      <c r="Y32" s="23"/>
      <c r="Z32" s="24"/>
      <c r="AA32" s="25"/>
      <c r="AB32" s="48"/>
      <c r="AC32" s="23"/>
      <c r="AD32" s="24"/>
      <c r="AE32" s="25"/>
      <c r="AF32" s="49"/>
      <c r="AG32" s="23"/>
      <c r="AH32" s="24"/>
      <c r="AI32" s="25"/>
      <c r="AJ32" s="48"/>
      <c r="AK32" s="23"/>
      <c r="AL32" s="24"/>
      <c r="AM32" s="25">
        <v>1</v>
      </c>
      <c r="AN32" s="49">
        <v>1</v>
      </c>
      <c r="AO32" s="23"/>
      <c r="AP32" s="24"/>
      <c r="AQ32" s="25"/>
      <c r="AR32" s="48"/>
      <c r="AS32" s="23"/>
      <c r="AT32" s="24"/>
      <c r="AU32" s="25"/>
      <c r="AV32" s="49"/>
      <c r="AW32" s="23"/>
      <c r="AX32" s="24"/>
      <c r="AY32" s="25"/>
      <c r="AZ32" s="48"/>
      <c r="BA32" s="23"/>
      <c r="BB32" s="24"/>
      <c r="BC32" s="25">
        <v>1</v>
      </c>
      <c r="BD32" s="49">
        <v>1.5</v>
      </c>
      <c r="BE32" s="23"/>
      <c r="BF32" s="24"/>
      <c r="BG32" s="25"/>
      <c r="BH32" s="48"/>
      <c r="BI32" s="23"/>
      <c r="BJ32" s="24">
        <v>1</v>
      </c>
      <c r="BK32" s="25"/>
      <c r="BL32" s="49">
        <v>2</v>
      </c>
      <c r="BM32" s="23"/>
      <c r="BN32" s="24"/>
      <c r="BO32" s="25"/>
      <c r="BP32" s="48"/>
      <c r="BQ32" s="23"/>
      <c r="BR32" s="24"/>
      <c r="BS32" s="25"/>
      <c r="BT32" s="49"/>
      <c r="BU32" s="23"/>
      <c r="BV32" s="24"/>
      <c r="BW32" s="25"/>
      <c r="BX32" s="48"/>
      <c r="BY32" s="23"/>
      <c r="BZ32" s="24"/>
      <c r="CA32" s="25"/>
      <c r="CB32" s="49"/>
      <c r="CC32" s="4">
        <f>1+CC31</f>
        <v>26</v>
      </c>
      <c r="CD32" t="s">
        <v>171</v>
      </c>
      <c r="CE32" t="s">
        <v>22</v>
      </c>
      <c r="CF32" t="s">
        <v>172</v>
      </c>
      <c r="CG32" s="17">
        <f>CK32+CO32</f>
        <v>4.5</v>
      </c>
      <c r="CH32">
        <f>CL32+CP32</f>
        <v>0</v>
      </c>
      <c r="CI32">
        <f>CM32+CQ32</f>
        <v>1</v>
      </c>
      <c r="CJ32">
        <f>CN32+CR32</f>
        <v>2</v>
      </c>
      <c r="CK32" s="19">
        <f>L32+D32+T32+AB32+AJ32+AR32+AZ32+BH32+BP32+BX32</f>
        <v>0</v>
      </c>
      <c r="CL32">
        <f>I32+A32+Q32+Y32+AG32+AO32+AW32+BE32+BM32+BU32</f>
        <v>0</v>
      </c>
      <c r="CM32">
        <f>J32+B32+R32+Z32+AH32+AP32+AX32+BF32+BN32+BV32</f>
        <v>0</v>
      </c>
      <c r="CN32">
        <f>K32+C32+S32+AA32+AI32+AQ32+AY32+BG32+BO32+BW32</f>
        <v>0</v>
      </c>
      <c r="CO32" s="18">
        <f>P32+H32+X32+AF32+AN32+AV32+BD32+BL32+BT32+CB32</f>
        <v>4.5</v>
      </c>
      <c r="CP32">
        <f>M32+E32+U32+AC32+AK32+AS32+BA32+BI32+BQ32+BY32</f>
        <v>0</v>
      </c>
      <c r="CQ32">
        <f>N32+F32+V32+AD32+AL32+AT32+BB32+BJ32+BR32+BZ32</f>
        <v>1</v>
      </c>
      <c r="CR32">
        <f>O32+G32+W32+AE32+AM32+AU32+BC32+BK32+BS32+CA32</f>
        <v>2</v>
      </c>
      <c r="CT32" s="129" t="s">
        <v>203</v>
      </c>
      <c r="CU32" s="22"/>
      <c r="CV32" s="22"/>
      <c r="CW32" s="22"/>
      <c r="CX32" s="22"/>
      <c r="CY32" s="22"/>
      <c r="CZ32" s="22"/>
      <c r="DA32" s="22"/>
      <c r="DB32" s="22">
        <v>1</v>
      </c>
      <c r="DC32" s="22"/>
      <c r="DD32" s="22"/>
      <c r="DE32" s="124">
        <v>3</v>
      </c>
      <c r="DF32" s="22">
        <v>1</v>
      </c>
      <c r="DG32" s="22"/>
      <c r="DH32" s="22"/>
      <c r="DI32" s="22"/>
      <c r="DJ32" s="37">
        <v>11.5</v>
      </c>
    </row>
    <row r="33" spans="1:114" ht="15.75" thickBot="1" x14ac:dyDescent="0.3">
      <c r="A33" s="23"/>
      <c r="B33" s="24"/>
      <c r="C33" s="25"/>
      <c r="D33" s="48"/>
      <c r="E33" s="23"/>
      <c r="F33" s="24"/>
      <c r="G33" s="25"/>
      <c r="H33" s="49"/>
      <c r="I33" s="23">
        <v>1</v>
      </c>
      <c r="J33" s="24"/>
      <c r="K33" s="25"/>
      <c r="L33" s="48">
        <v>1.5</v>
      </c>
      <c r="M33" s="23"/>
      <c r="N33" s="24"/>
      <c r="O33" s="25"/>
      <c r="P33" s="49"/>
      <c r="Q33" s="23"/>
      <c r="R33" s="24"/>
      <c r="S33" s="25"/>
      <c r="T33" s="48"/>
      <c r="U33" s="23"/>
      <c r="V33" s="24"/>
      <c r="W33" s="25"/>
      <c r="X33" s="49"/>
      <c r="Y33" s="23"/>
      <c r="Z33" s="24"/>
      <c r="AA33" s="25"/>
      <c r="AB33" s="48"/>
      <c r="AC33" s="23"/>
      <c r="AD33" s="24"/>
      <c r="AE33" s="25"/>
      <c r="AF33" s="49"/>
      <c r="AG33" s="23"/>
      <c r="AH33" s="24"/>
      <c r="AI33" s="25"/>
      <c r="AJ33" s="48"/>
      <c r="AK33" s="23"/>
      <c r="AL33" s="24"/>
      <c r="AM33" s="25"/>
      <c r="AN33" s="49"/>
      <c r="AO33" s="23"/>
      <c r="AP33" s="24"/>
      <c r="AQ33" s="25">
        <v>1</v>
      </c>
      <c r="AR33" s="48">
        <v>1.5</v>
      </c>
      <c r="AS33" s="23"/>
      <c r="AT33" s="24"/>
      <c r="AU33" s="25"/>
      <c r="AV33" s="49"/>
      <c r="AW33" s="23"/>
      <c r="AX33" s="24"/>
      <c r="AY33" s="25"/>
      <c r="AZ33" s="48"/>
      <c r="BA33" s="23"/>
      <c r="BB33" s="24"/>
      <c r="BC33" s="25"/>
      <c r="BD33" s="49"/>
      <c r="BE33" s="23"/>
      <c r="BF33" s="24"/>
      <c r="BG33" s="25"/>
      <c r="BH33" s="48"/>
      <c r="BI33" s="23"/>
      <c r="BJ33" s="24"/>
      <c r="BK33" s="25"/>
      <c r="BL33" s="49"/>
      <c r="BM33" s="23"/>
      <c r="BN33" s="24">
        <v>1</v>
      </c>
      <c r="BO33" s="25"/>
      <c r="BP33" s="48">
        <v>1</v>
      </c>
      <c r="BQ33" s="23"/>
      <c r="BR33" s="24"/>
      <c r="BS33" s="25"/>
      <c r="BT33" s="49"/>
      <c r="BU33" s="23"/>
      <c r="BV33" s="24"/>
      <c r="BW33" s="25"/>
      <c r="BX33" s="48"/>
      <c r="BY33" s="23"/>
      <c r="BZ33" s="24"/>
      <c r="CA33" s="25"/>
      <c r="CB33" s="49"/>
      <c r="CC33" s="4">
        <f>1+CC32</f>
        <v>27</v>
      </c>
      <c r="CD33" t="s">
        <v>157</v>
      </c>
      <c r="CE33" t="s">
        <v>34</v>
      </c>
      <c r="CF33" t="s">
        <v>76</v>
      </c>
      <c r="CG33" s="17">
        <f>CK33+CO33</f>
        <v>4</v>
      </c>
      <c r="CH33">
        <f>CL33+CP33</f>
        <v>1</v>
      </c>
      <c r="CI33">
        <f>CM33+CQ33</f>
        <v>1</v>
      </c>
      <c r="CJ33">
        <f>CN33+CR33</f>
        <v>1</v>
      </c>
      <c r="CK33" s="19">
        <f>L33+D33+T33+AB33+AJ33+AR33+AZ33+BH33+BP33+BX33</f>
        <v>4</v>
      </c>
      <c r="CL33">
        <f>I33+A33+Q33+Y33+AG33+AO33+AW33+BE33+BM33+BU33</f>
        <v>1</v>
      </c>
      <c r="CM33">
        <f>J33+B33+R33+Z33+AH33+AP33+AX33+BF33+BN33+BV33</f>
        <v>1</v>
      </c>
      <c r="CN33">
        <f>K33+C33+S33+AA33+AI33+AQ33+AY33+BG33+BO33+BW33</f>
        <v>1</v>
      </c>
      <c r="CO33" s="18">
        <f>P33+H33+X33+AF33+AN33+AV33+BD33+BL33+BT33+CB33</f>
        <v>0</v>
      </c>
      <c r="CP33">
        <f>M33+E33+U33+AC33+AK33+AS33+BA33+BI33+BQ33+BY33</f>
        <v>0</v>
      </c>
      <c r="CQ33">
        <f>N33+F33+V33+AD33+AL33+AT33+BB33+BJ33+BR33+BZ33</f>
        <v>0</v>
      </c>
      <c r="CR33">
        <f>O33+G33+W33+AE33+AM33+AU33+BC33+BK33+BS33+CA33</f>
        <v>0</v>
      </c>
      <c r="CT33" s="130" t="s">
        <v>196</v>
      </c>
      <c r="CU33" s="39"/>
      <c r="CV33" s="39"/>
      <c r="CW33" s="39"/>
      <c r="CX33" s="39"/>
      <c r="CY33" s="39"/>
      <c r="CZ33" s="39"/>
      <c r="DA33" s="39"/>
      <c r="DB33" s="39"/>
      <c r="DC33" s="39"/>
      <c r="DD33" s="39">
        <v>1</v>
      </c>
      <c r="DE33" s="126">
        <v>1</v>
      </c>
      <c r="DF33" s="39">
        <v>1</v>
      </c>
      <c r="DG33" s="39"/>
      <c r="DH33" s="39"/>
      <c r="DI33" s="39"/>
      <c r="DJ33" s="41">
        <v>11.5</v>
      </c>
    </row>
    <row r="34" spans="1:114" ht="15.75" thickBot="1" x14ac:dyDescent="0.3">
      <c r="A34" s="23"/>
      <c r="B34" s="24"/>
      <c r="C34" s="25"/>
      <c r="D34" s="48"/>
      <c r="E34" s="23"/>
      <c r="F34" s="24"/>
      <c r="G34" s="25"/>
      <c r="H34" s="49"/>
      <c r="I34" s="23"/>
      <c r="J34" s="24"/>
      <c r="K34" s="25"/>
      <c r="L34" s="48"/>
      <c r="M34" s="23"/>
      <c r="N34" s="24"/>
      <c r="O34" s="25"/>
      <c r="P34" s="49"/>
      <c r="Q34" s="23"/>
      <c r="R34" s="24"/>
      <c r="S34" s="25"/>
      <c r="T34" s="48"/>
      <c r="U34" s="23"/>
      <c r="V34" s="24"/>
      <c r="W34" s="25"/>
      <c r="X34" s="49"/>
      <c r="Y34" s="23"/>
      <c r="Z34" s="24"/>
      <c r="AA34" s="25"/>
      <c r="AB34" s="48"/>
      <c r="AC34" s="23"/>
      <c r="AD34" s="24"/>
      <c r="AE34" s="25"/>
      <c r="AF34" s="49"/>
      <c r="AG34" s="23"/>
      <c r="AH34" s="24"/>
      <c r="AI34" s="25"/>
      <c r="AJ34" s="48"/>
      <c r="AK34" s="23"/>
      <c r="AL34" s="24"/>
      <c r="AM34" s="25"/>
      <c r="AN34" s="49"/>
      <c r="AO34" s="23"/>
      <c r="AP34" s="24"/>
      <c r="AQ34" s="25"/>
      <c r="AR34" s="48"/>
      <c r="AS34" s="23"/>
      <c r="AT34" s="24"/>
      <c r="AU34" s="25"/>
      <c r="AV34" s="49"/>
      <c r="AW34" s="23"/>
      <c r="AX34" s="24"/>
      <c r="AY34" s="25"/>
      <c r="AZ34" s="48"/>
      <c r="BA34" s="23"/>
      <c r="BB34" s="24"/>
      <c r="BC34" s="25"/>
      <c r="BD34" s="49"/>
      <c r="BE34" s="23"/>
      <c r="BF34" s="24"/>
      <c r="BG34" s="25"/>
      <c r="BH34" s="48"/>
      <c r="BI34" s="23"/>
      <c r="BJ34" s="24"/>
      <c r="BK34" s="25"/>
      <c r="BL34" s="49"/>
      <c r="BM34" s="23"/>
      <c r="BN34" s="24"/>
      <c r="BO34" s="25"/>
      <c r="BP34" s="48"/>
      <c r="BQ34" s="23"/>
      <c r="BR34" s="24"/>
      <c r="BS34" s="25"/>
      <c r="BT34" s="49"/>
      <c r="BU34" s="23"/>
      <c r="BV34" s="24"/>
      <c r="BW34" s="25">
        <v>1</v>
      </c>
      <c r="BX34" s="48">
        <v>1</v>
      </c>
      <c r="BY34" s="23">
        <v>1</v>
      </c>
      <c r="BZ34" s="24"/>
      <c r="CA34" s="25"/>
      <c r="CB34" s="49">
        <v>3</v>
      </c>
      <c r="CC34" s="4">
        <f>1+CC33</f>
        <v>28</v>
      </c>
      <c r="CD34" t="s">
        <v>132</v>
      </c>
      <c r="CE34" t="s">
        <v>65</v>
      </c>
      <c r="CF34" t="s">
        <v>54</v>
      </c>
      <c r="CG34" s="17">
        <f>CK34+CO34</f>
        <v>4</v>
      </c>
      <c r="CH34">
        <f>CL34+CP34</f>
        <v>1</v>
      </c>
      <c r="CI34">
        <f>CM34+CQ34</f>
        <v>0</v>
      </c>
      <c r="CJ34">
        <f>CN34+CR34</f>
        <v>1</v>
      </c>
      <c r="CK34" s="19">
        <f>L34+D34+T34+AB34+AJ34+AR34+AZ34+BH34+BP34+BX34</f>
        <v>1</v>
      </c>
      <c r="CL34">
        <f>I34+A34+Q34+Y34+AG34+AO34+AW34+BE34+BM34+BU34</f>
        <v>0</v>
      </c>
      <c r="CM34">
        <f>J34+B34+R34+Z34+AH34+AP34+AX34+BF34+BN34+BV34</f>
        <v>0</v>
      </c>
      <c r="CN34">
        <f>K34+C34+S34+AA34+AI34+AQ34+AY34+BG34+BO34+BW34</f>
        <v>1</v>
      </c>
      <c r="CO34" s="18">
        <f>P34+H34+X34+AF34+AN34+AV34+BD34+BL34+BT34+CB34</f>
        <v>3</v>
      </c>
      <c r="CP34">
        <f>M34+E34+U34+AC34+AK34+AS34+BA34+BI34+BQ34+BY34</f>
        <v>1</v>
      </c>
      <c r="CQ34">
        <f>N34+F34+V34+AD34+AL34+AT34+BB34+BJ34+BR34+BZ34</f>
        <v>0</v>
      </c>
      <c r="CR34">
        <f>O34+G34+W34+AE34+AM34+AU34+BC34+BK34+BS34+CA34</f>
        <v>0</v>
      </c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31"/>
      <c r="DF34" s="114"/>
      <c r="DG34" s="114"/>
      <c r="DH34" s="114"/>
      <c r="DI34" s="114"/>
      <c r="DJ34" s="114"/>
    </row>
    <row r="35" spans="1:114" x14ac:dyDescent="0.25">
      <c r="A35" s="23"/>
      <c r="B35" s="24"/>
      <c r="C35" s="25"/>
      <c r="D35" s="48"/>
      <c r="E35" s="23"/>
      <c r="F35" s="24"/>
      <c r="G35" s="25"/>
      <c r="H35" s="49"/>
      <c r="I35" s="23"/>
      <c r="J35" s="24"/>
      <c r="K35" s="25"/>
      <c r="L35" s="48"/>
      <c r="M35" s="23"/>
      <c r="N35" s="24"/>
      <c r="O35" s="25"/>
      <c r="P35" s="49"/>
      <c r="Q35" s="23"/>
      <c r="R35" s="24"/>
      <c r="S35" s="25"/>
      <c r="T35" s="48"/>
      <c r="U35" s="23"/>
      <c r="V35" s="24"/>
      <c r="W35" s="25"/>
      <c r="X35" s="49"/>
      <c r="Y35" s="23"/>
      <c r="Z35" s="24"/>
      <c r="AA35" s="25">
        <v>1</v>
      </c>
      <c r="AB35" s="48">
        <v>1</v>
      </c>
      <c r="AC35" s="23"/>
      <c r="AD35" s="24"/>
      <c r="AE35" s="25"/>
      <c r="AF35" s="49"/>
      <c r="AG35" s="23"/>
      <c r="AH35" s="24"/>
      <c r="AI35" s="25"/>
      <c r="AJ35" s="48"/>
      <c r="AK35" s="23"/>
      <c r="AL35" s="24"/>
      <c r="AM35" s="25"/>
      <c r="AN35" s="49"/>
      <c r="AO35" s="23"/>
      <c r="AP35" s="24"/>
      <c r="AQ35" s="25"/>
      <c r="AR35" s="48"/>
      <c r="AS35" s="23"/>
      <c r="AT35" s="24"/>
      <c r="AU35" s="25"/>
      <c r="AV35" s="49"/>
      <c r="AW35" s="23"/>
      <c r="AX35" s="24"/>
      <c r="AY35" s="25"/>
      <c r="AZ35" s="48"/>
      <c r="BA35" s="23"/>
      <c r="BB35" s="24"/>
      <c r="BC35" s="25"/>
      <c r="BD35" s="49"/>
      <c r="BE35" s="23"/>
      <c r="BF35" s="24"/>
      <c r="BG35" s="25"/>
      <c r="BH35" s="48"/>
      <c r="BI35" s="23"/>
      <c r="BJ35" s="24"/>
      <c r="BK35" s="25"/>
      <c r="BL35" s="49"/>
      <c r="BM35" s="23"/>
      <c r="BN35" s="24"/>
      <c r="BO35" s="25"/>
      <c r="BP35" s="48"/>
      <c r="BQ35" s="23"/>
      <c r="BR35" s="24"/>
      <c r="BS35" s="25"/>
      <c r="BT35" s="49"/>
      <c r="BU35" s="23">
        <v>1</v>
      </c>
      <c r="BV35" s="24"/>
      <c r="BW35" s="25"/>
      <c r="BX35" s="48">
        <v>3</v>
      </c>
      <c r="BY35" s="23"/>
      <c r="BZ35" s="24"/>
      <c r="CA35" s="25"/>
      <c r="CB35" s="49"/>
      <c r="CD35" t="s">
        <v>135</v>
      </c>
      <c r="CE35" t="s">
        <v>136</v>
      </c>
      <c r="CF35" t="s">
        <v>50</v>
      </c>
      <c r="CG35" s="17">
        <f>CK35+CO35</f>
        <v>4</v>
      </c>
      <c r="CH35">
        <f>CL35+CP35</f>
        <v>1</v>
      </c>
      <c r="CI35">
        <f>CM35+CQ35</f>
        <v>0</v>
      </c>
      <c r="CJ35">
        <f>CN35+CR35</f>
        <v>1</v>
      </c>
      <c r="CK35" s="19">
        <f>L35+D35+T35+AB35+AJ35+AR35+AZ35+BH35+BP35+BX35</f>
        <v>4</v>
      </c>
      <c r="CL35">
        <f>I35+A35+Q35+Y35+AG35+AO35+AW35+BE35+BM35+BU35</f>
        <v>1</v>
      </c>
      <c r="CM35">
        <f>J35+B35+R35+Z35+AH35+AP35+AX35+BF35+BN35+BV35</f>
        <v>0</v>
      </c>
      <c r="CN35">
        <f>K35+C35+S35+AA35+AI35+AQ35+AY35+BG35+BO35+BW35</f>
        <v>1</v>
      </c>
      <c r="CO35" s="18">
        <f>P35+H35+X35+AF35+AN35+AV35+BD35+BL35+BT35+CB35</f>
        <v>0</v>
      </c>
      <c r="CP35">
        <f>M35+E35+U35+AC35+AK35+AS35+BA35+BI35+BQ35+BY35</f>
        <v>0</v>
      </c>
      <c r="CQ35">
        <f>N35+F35+V35+AD35+AL35+AT35+BB35+BJ35+BR35+BZ35</f>
        <v>0</v>
      </c>
      <c r="CR35">
        <f>O35+G35+W35+AE35+AM35+AU35+BC35+BK35+BS35+CA35</f>
        <v>0</v>
      </c>
      <c r="CT35" s="127" t="s">
        <v>191</v>
      </c>
      <c r="CU35" s="32">
        <f>CU23</f>
        <v>1</v>
      </c>
      <c r="CV35" s="32">
        <f t="shared" ref="CV35:DJ36" si="2">CV23</f>
        <v>0</v>
      </c>
      <c r="CW35" s="32">
        <f t="shared" si="2"/>
        <v>1</v>
      </c>
      <c r="CX35" s="32">
        <f t="shared" si="2"/>
        <v>1</v>
      </c>
      <c r="CY35" s="32">
        <f t="shared" si="2"/>
        <v>1</v>
      </c>
      <c r="CZ35" s="32">
        <f t="shared" si="2"/>
        <v>0</v>
      </c>
      <c r="DA35" s="32">
        <f t="shared" si="2"/>
        <v>0</v>
      </c>
      <c r="DB35" s="32">
        <f t="shared" si="2"/>
        <v>0</v>
      </c>
      <c r="DC35" s="32">
        <f t="shared" si="2"/>
        <v>0</v>
      </c>
      <c r="DD35" s="32">
        <f t="shared" si="2"/>
        <v>0</v>
      </c>
      <c r="DE35" s="132">
        <f t="shared" si="2"/>
        <v>37</v>
      </c>
      <c r="DF35" s="32">
        <f t="shared" si="2"/>
        <v>4</v>
      </c>
      <c r="DG35" s="32">
        <f t="shared" si="2"/>
        <v>1</v>
      </c>
      <c r="DH35" s="32">
        <f t="shared" si="2"/>
        <v>0</v>
      </c>
      <c r="DI35" s="32">
        <f t="shared" si="2"/>
        <v>1</v>
      </c>
      <c r="DJ35" s="34">
        <f t="shared" si="2"/>
        <v>109.5</v>
      </c>
    </row>
    <row r="36" spans="1:114" x14ac:dyDescent="0.25">
      <c r="A36" s="23"/>
      <c r="B36" s="24"/>
      <c r="C36" s="25"/>
      <c r="D36" s="48"/>
      <c r="E36" s="23"/>
      <c r="F36" s="24"/>
      <c r="G36" s="25"/>
      <c r="H36" s="49"/>
      <c r="I36" s="23"/>
      <c r="J36" s="24"/>
      <c r="K36" s="25"/>
      <c r="L36" s="48"/>
      <c r="M36" s="23"/>
      <c r="N36" s="24"/>
      <c r="O36" s="25"/>
      <c r="P36" s="49"/>
      <c r="Q36" s="23"/>
      <c r="R36" s="24"/>
      <c r="S36" s="25"/>
      <c r="T36" s="48"/>
      <c r="U36" s="23"/>
      <c r="V36" s="24"/>
      <c r="W36" s="25"/>
      <c r="X36" s="49"/>
      <c r="Y36" s="23"/>
      <c r="Z36" s="24"/>
      <c r="AA36" s="25"/>
      <c r="AB36" s="48"/>
      <c r="AC36" s="23"/>
      <c r="AD36" s="24"/>
      <c r="AE36" s="25"/>
      <c r="AF36" s="49"/>
      <c r="AG36" s="23"/>
      <c r="AH36" s="24"/>
      <c r="AI36" s="25"/>
      <c r="AJ36" s="48"/>
      <c r="AK36" s="23"/>
      <c r="AL36" s="24"/>
      <c r="AM36" s="25"/>
      <c r="AN36" s="49"/>
      <c r="AO36" s="23"/>
      <c r="AP36" s="24"/>
      <c r="AQ36" s="25"/>
      <c r="AR36" s="48"/>
      <c r="AS36" s="23"/>
      <c r="AT36" s="24"/>
      <c r="AU36" s="25"/>
      <c r="AV36" s="49"/>
      <c r="AW36" s="23"/>
      <c r="AX36" s="24"/>
      <c r="AY36" s="25"/>
      <c r="AZ36" s="48"/>
      <c r="BA36" s="23"/>
      <c r="BB36" s="24"/>
      <c r="BC36" s="25">
        <v>1</v>
      </c>
      <c r="BD36" s="49">
        <v>1.5</v>
      </c>
      <c r="BE36" s="23"/>
      <c r="BF36" s="24"/>
      <c r="BG36" s="25"/>
      <c r="BH36" s="48"/>
      <c r="BI36" s="23"/>
      <c r="BJ36" s="24"/>
      <c r="BK36" s="25"/>
      <c r="BL36" s="49"/>
      <c r="BM36" s="23"/>
      <c r="BN36" s="24"/>
      <c r="BO36" s="25"/>
      <c r="BP36" s="48"/>
      <c r="BQ36" s="23"/>
      <c r="BR36" s="24"/>
      <c r="BS36" s="25"/>
      <c r="BT36" s="49"/>
      <c r="BU36" s="23"/>
      <c r="BV36" s="24"/>
      <c r="BW36" s="25">
        <v>1</v>
      </c>
      <c r="BX36" s="48">
        <v>1</v>
      </c>
      <c r="BY36" s="23"/>
      <c r="BZ36" s="24"/>
      <c r="CA36" s="25">
        <v>1</v>
      </c>
      <c r="CB36" s="49">
        <v>1</v>
      </c>
      <c r="CC36" s="4">
        <v>30</v>
      </c>
      <c r="CD36" t="s">
        <v>170</v>
      </c>
      <c r="CE36" t="s">
        <v>27</v>
      </c>
      <c r="CF36" t="s">
        <v>122</v>
      </c>
      <c r="CG36" s="17">
        <f>CK36+CO36</f>
        <v>3.5</v>
      </c>
      <c r="CH36">
        <f>CL36+CP36</f>
        <v>0</v>
      </c>
      <c r="CI36">
        <f>CM36+CQ36</f>
        <v>0</v>
      </c>
      <c r="CJ36">
        <f>CN36+CR36</f>
        <v>3</v>
      </c>
      <c r="CK36" s="19">
        <f>L36+D36+T36+AB36+AJ36+AR36+AZ36+BH36+BP36+BX36</f>
        <v>1</v>
      </c>
      <c r="CL36">
        <f>I36+A36+Q36+Y36+AG36+AO36+AW36+BE36+BM36+BU36</f>
        <v>0</v>
      </c>
      <c r="CM36">
        <f>J36+B36+R36+Z36+AH36+AP36+AX36+BF36+BN36+BV36</f>
        <v>0</v>
      </c>
      <c r="CN36">
        <f>K36+C36+S36+AA36+AI36+AQ36+AY36+BG36+BO36+BW36</f>
        <v>1</v>
      </c>
      <c r="CO36" s="18">
        <f>P36+H36+X36+AF36+AN36+AV36+BD36+BL36+BT36+CB36</f>
        <v>2.5</v>
      </c>
      <c r="CP36">
        <f>M36+E36+U36+AC36+AK36+AS36+BA36+BI36+BQ36+BY36</f>
        <v>0</v>
      </c>
      <c r="CQ36">
        <f>N36+F36+V36+AD36+AL36+AT36+BB36+BJ36+BR36+BZ36</f>
        <v>0</v>
      </c>
      <c r="CR36">
        <f>O36+G36+W36+AE36+AM36+AU36+BC36+BK36+BS36+CA36</f>
        <v>2</v>
      </c>
      <c r="CT36" s="123" t="s">
        <v>194</v>
      </c>
      <c r="CU36" s="22">
        <f>CU24</f>
        <v>1</v>
      </c>
      <c r="CV36" s="22">
        <f t="shared" si="2"/>
        <v>0</v>
      </c>
      <c r="CW36" s="22">
        <f t="shared" si="2"/>
        <v>0</v>
      </c>
      <c r="CX36" s="22">
        <f t="shared" si="2"/>
        <v>0</v>
      </c>
      <c r="CY36" s="22">
        <f t="shared" si="2"/>
        <v>0</v>
      </c>
      <c r="CZ36" s="22">
        <f t="shared" si="2"/>
        <v>0</v>
      </c>
      <c r="DA36" s="22">
        <f t="shared" si="2"/>
        <v>0</v>
      </c>
      <c r="DB36" s="22">
        <f t="shared" si="2"/>
        <v>0</v>
      </c>
      <c r="DC36" s="22">
        <f t="shared" si="2"/>
        <v>0</v>
      </c>
      <c r="DD36" s="22">
        <f t="shared" si="2"/>
        <v>0</v>
      </c>
      <c r="DE36" s="124">
        <f t="shared" si="2"/>
        <v>15</v>
      </c>
      <c r="DF36" s="22">
        <f t="shared" si="2"/>
        <v>1</v>
      </c>
      <c r="DG36" s="22">
        <f t="shared" si="2"/>
        <v>1</v>
      </c>
      <c r="DH36" s="22">
        <f t="shared" si="2"/>
        <v>0</v>
      </c>
      <c r="DI36" s="22">
        <f t="shared" si="2"/>
        <v>0</v>
      </c>
      <c r="DJ36" s="37">
        <f t="shared" si="2"/>
        <v>46</v>
      </c>
    </row>
    <row r="37" spans="1:114" x14ac:dyDescent="0.25">
      <c r="A37" s="23"/>
      <c r="B37" s="24"/>
      <c r="C37" s="25"/>
      <c r="D37" s="48"/>
      <c r="E37" s="23"/>
      <c r="F37" s="24"/>
      <c r="G37" s="25"/>
      <c r="H37" s="49"/>
      <c r="I37" s="23"/>
      <c r="J37" s="24"/>
      <c r="K37" s="25"/>
      <c r="L37" s="48"/>
      <c r="M37" s="23"/>
      <c r="N37" s="24"/>
      <c r="O37" s="25"/>
      <c r="P37" s="49"/>
      <c r="Q37" s="23"/>
      <c r="R37" s="24"/>
      <c r="S37" s="25"/>
      <c r="T37" s="48"/>
      <c r="U37" s="23"/>
      <c r="V37" s="24"/>
      <c r="W37" s="25"/>
      <c r="X37" s="49"/>
      <c r="Y37" s="23"/>
      <c r="Z37" s="24"/>
      <c r="AA37" s="25"/>
      <c r="AB37" s="48"/>
      <c r="AC37" s="23"/>
      <c r="AD37" s="24"/>
      <c r="AE37" s="25"/>
      <c r="AF37" s="49"/>
      <c r="AG37" s="23"/>
      <c r="AH37" s="24"/>
      <c r="AI37" s="25"/>
      <c r="AJ37" s="48"/>
      <c r="AK37" s="23"/>
      <c r="AL37" s="24"/>
      <c r="AM37" s="25"/>
      <c r="AN37" s="49"/>
      <c r="AO37" s="23"/>
      <c r="AP37" s="24"/>
      <c r="AQ37" s="25"/>
      <c r="AR37" s="48"/>
      <c r="AS37" s="23"/>
      <c r="AT37" s="24"/>
      <c r="AU37" s="25"/>
      <c r="AV37" s="49"/>
      <c r="AW37" s="23"/>
      <c r="AX37" s="24"/>
      <c r="AY37" s="25"/>
      <c r="AZ37" s="48"/>
      <c r="BA37" s="23"/>
      <c r="BB37" s="24"/>
      <c r="BC37" s="25"/>
      <c r="BD37" s="49"/>
      <c r="BE37" s="23"/>
      <c r="BF37" s="24"/>
      <c r="BG37" s="25"/>
      <c r="BH37" s="48"/>
      <c r="BI37" s="23"/>
      <c r="BJ37" s="24"/>
      <c r="BK37" s="25"/>
      <c r="BL37" s="49"/>
      <c r="BM37" s="23"/>
      <c r="BN37" s="24"/>
      <c r="BO37" s="25"/>
      <c r="BP37" s="48"/>
      <c r="BQ37" s="23"/>
      <c r="BR37" s="24"/>
      <c r="BS37" s="25"/>
      <c r="BT37" s="49"/>
      <c r="BU37" s="23">
        <v>1</v>
      </c>
      <c r="BV37" s="24"/>
      <c r="BW37" s="25"/>
      <c r="BX37" s="48">
        <v>3</v>
      </c>
      <c r="BY37" s="23"/>
      <c r="BZ37" s="24"/>
      <c r="CA37" s="25"/>
      <c r="CB37" s="49"/>
      <c r="CC37" s="4">
        <f>1+CC36</f>
        <v>31</v>
      </c>
      <c r="CD37" t="s">
        <v>173</v>
      </c>
      <c r="CE37" t="s">
        <v>100</v>
      </c>
      <c r="CF37" t="s">
        <v>29</v>
      </c>
      <c r="CG37" s="17">
        <f>CK37+CO37</f>
        <v>3</v>
      </c>
      <c r="CH37">
        <f>CL37+CP37</f>
        <v>1</v>
      </c>
      <c r="CI37">
        <f>CM37+CQ37</f>
        <v>0</v>
      </c>
      <c r="CJ37">
        <f>CN37+CR37</f>
        <v>0</v>
      </c>
      <c r="CK37" s="19">
        <f>L37+D37+T37+AB37+AJ37+AR37+AZ37+BH37+BP37+BX37</f>
        <v>3</v>
      </c>
      <c r="CL37">
        <f>I37+A37+Q37+Y37+AG37+AO37+AW37+BE37+BM37+BU37</f>
        <v>1</v>
      </c>
      <c r="CM37">
        <f>J37+B37+R37+Z37+AH37+AP37+AX37+BF37+BN37+BV37</f>
        <v>0</v>
      </c>
      <c r="CN37">
        <f>K37+C37+S37+AA37+AI37+AQ37+AY37+BG37+BO37+BW37</f>
        <v>0</v>
      </c>
      <c r="CO37" s="18">
        <f>P37+H37+X37+AF37+AN37+AV37+BD37+BL37+BT37+CB37</f>
        <v>0</v>
      </c>
      <c r="CP37">
        <f>M37+E37+U37+AC37+AK37+AS37+BA37+BI37+BQ37+BY37</f>
        <v>0</v>
      </c>
      <c r="CQ37">
        <f>N37+F37+V37+AD37+AL37+AT37+BB37+BJ37+BR37+BZ37</f>
        <v>0</v>
      </c>
      <c r="CR37">
        <f>O37+G37+W37+AE37+AM37+AU37+BC37+BK37+BS37+CA37</f>
        <v>0</v>
      </c>
      <c r="CT37" s="123" t="s">
        <v>192</v>
      </c>
      <c r="CU37" s="22">
        <f>CU25+CU15</f>
        <v>0</v>
      </c>
      <c r="CV37" s="22">
        <f t="shared" ref="CV37:DJ37" si="3">CV25+CV15</f>
        <v>1</v>
      </c>
      <c r="CW37" s="22">
        <f t="shared" si="3"/>
        <v>1</v>
      </c>
      <c r="CX37" s="22">
        <f t="shared" si="3"/>
        <v>1</v>
      </c>
      <c r="CY37" s="22">
        <f t="shared" si="3"/>
        <v>0</v>
      </c>
      <c r="CZ37" s="22">
        <f t="shared" si="3"/>
        <v>0</v>
      </c>
      <c r="DA37" s="22">
        <f t="shared" si="3"/>
        <v>1</v>
      </c>
      <c r="DB37" s="22">
        <f t="shared" si="3"/>
        <v>1</v>
      </c>
      <c r="DC37" s="22">
        <f t="shared" si="3"/>
        <v>0</v>
      </c>
      <c r="DD37" s="22">
        <f t="shared" si="3"/>
        <v>1</v>
      </c>
      <c r="DE37" s="124">
        <f t="shared" si="3"/>
        <v>36</v>
      </c>
      <c r="DF37" s="22">
        <f t="shared" si="3"/>
        <v>6</v>
      </c>
      <c r="DG37" s="22">
        <f t="shared" si="3"/>
        <v>0</v>
      </c>
      <c r="DH37" s="22">
        <f t="shared" si="3"/>
        <v>2</v>
      </c>
      <c r="DI37" s="22">
        <f t="shared" si="3"/>
        <v>0</v>
      </c>
      <c r="DJ37" s="37">
        <f t="shared" si="3"/>
        <v>106.5</v>
      </c>
    </row>
    <row r="38" spans="1:114" x14ac:dyDescent="0.25">
      <c r="A38" s="23"/>
      <c r="B38" s="24"/>
      <c r="C38" s="25"/>
      <c r="D38" s="48"/>
      <c r="E38" s="23"/>
      <c r="F38" s="24"/>
      <c r="G38" s="25"/>
      <c r="H38" s="49"/>
      <c r="I38" s="23"/>
      <c r="J38" s="24"/>
      <c r="K38" s="25"/>
      <c r="L38" s="48"/>
      <c r="M38" s="23"/>
      <c r="N38" s="24"/>
      <c r="O38" s="25"/>
      <c r="P38" s="49"/>
      <c r="Q38" s="23"/>
      <c r="R38" s="24"/>
      <c r="S38" s="25"/>
      <c r="T38" s="48"/>
      <c r="U38" s="23"/>
      <c r="V38" s="24"/>
      <c r="W38" s="25"/>
      <c r="X38" s="49"/>
      <c r="Y38" s="23"/>
      <c r="Z38" s="24">
        <v>1</v>
      </c>
      <c r="AA38" s="25"/>
      <c r="AB38" s="48">
        <v>2</v>
      </c>
      <c r="AC38" s="23"/>
      <c r="AD38" s="24"/>
      <c r="AE38" s="25"/>
      <c r="AF38" s="49"/>
      <c r="AG38" s="23"/>
      <c r="AH38" s="24"/>
      <c r="AI38" s="25"/>
      <c r="AJ38" s="48"/>
      <c r="AK38" s="23"/>
      <c r="AL38" s="24"/>
      <c r="AM38" s="25"/>
      <c r="AN38" s="49"/>
      <c r="AO38" s="23"/>
      <c r="AP38" s="24"/>
      <c r="AQ38" s="25"/>
      <c r="AR38" s="48"/>
      <c r="AS38" s="23"/>
      <c r="AT38" s="24"/>
      <c r="AU38" s="25"/>
      <c r="AV38" s="49"/>
      <c r="AW38" s="23"/>
      <c r="AX38" s="24"/>
      <c r="AY38" s="25"/>
      <c r="AZ38" s="48"/>
      <c r="BA38" s="23"/>
      <c r="BB38" s="24"/>
      <c r="BC38" s="25"/>
      <c r="BD38" s="49"/>
      <c r="BE38" s="23"/>
      <c r="BF38" s="24"/>
      <c r="BG38" s="25"/>
      <c r="BH38" s="48"/>
      <c r="BI38" s="23"/>
      <c r="BJ38" s="24"/>
      <c r="BK38" s="25"/>
      <c r="BL38" s="49"/>
      <c r="BM38" s="23"/>
      <c r="BN38" s="24"/>
      <c r="BO38" s="25"/>
      <c r="BP38" s="48"/>
      <c r="BQ38" s="23"/>
      <c r="BR38" s="24"/>
      <c r="BS38" s="25"/>
      <c r="BT38" s="49"/>
      <c r="BU38" s="23"/>
      <c r="BV38" s="24"/>
      <c r="BW38" s="25">
        <v>1</v>
      </c>
      <c r="BX38" s="48">
        <v>1</v>
      </c>
      <c r="BY38" s="23"/>
      <c r="BZ38" s="24"/>
      <c r="CA38" s="25"/>
      <c r="CB38" s="49"/>
      <c r="CC38" s="4">
        <f>1+CC37</f>
        <v>32</v>
      </c>
      <c r="CD38" t="s">
        <v>167</v>
      </c>
      <c r="CE38" t="s">
        <v>31</v>
      </c>
      <c r="CF38" t="s">
        <v>50</v>
      </c>
      <c r="CG38" s="17">
        <f>CK38+CO38</f>
        <v>3</v>
      </c>
      <c r="CH38">
        <f>CL38+CP38</f>
        <v>0</v>
      </c>
      <c r="CI38">
        <f>CM38+CQ38</f>
        <v>1</v>
      </c>
      <c r="CJ38">
        <f>CN38+CR38</f>
        <v>1</v>
      </c>
      <c r="CK38" s="19">
        <f>L38+D38+T38+AB38+AJ38+AR38+AZ38+BH38+BP38+BX38</f>
        <v>3</v>
      </c>
      <c r="CL38">
        <f>I38+A38+Q38+Y38+AG38+AO38+AW38+BE38+BM38+BU38</f>
        <v>0</v>
      </c>
      <c r="CM38">
        <f>J38+B38+R38+Z38+AH38+AP38+AX38+BF38+BN38+BV38</f>
        <v>1</v>
      </c>
      <c r="CN38">
        <f>K38+C38+S38+AA38+AI38+AQ38+AY38+BG38+BO38+BW38</f>
        <v>1</v>
      </c>
      <c r="CO38" s="18">
        <f>P38+H38+X38+AF38+AN38+AV38+BD38+BL38+BT38+CB38</f>
        <v>0</v>
      </c>
      <c r="CP38">
        <f>M38+E38+U38+AC38+AK38+AS38+BA38+BI38+BQ38+BY38</f>
        <v>0</v>
      </c>
      <c r="CQ38">
        <f>N38+F38+V38+AD38+AL38+AT38+BB38+BJ38+BR38+BZ38</f>
        <v>0</v>
      </c>
      <c r="CR38">
        <f>O38+G38+W38+AE38+AM38+AU38+BC38+BK38+BS38+CA38</f>
        <v>0</v>
      </c>
      <c r="CT38" s="123" t="s">
        <v>193</v>
      </c>
      <c r="CU38" s="22">
        <f>CU26+CU16</f>
        <v>1</v>
      </c>
      <c r="CV38" s="22">
        <f t="shared" ref="CV38:DJ38" si="4">CV26+CV16</f>
        <v>1</v>
      </c>
      <c r="CW38" s="22">
        <f t="shared" si="4"/>
        <v>0</v>
      </c>
      <c r="CX38" s="22">
        <f t="shared" si="4"/>
        <v>0</v>
      </c>
      <c r="CY38" s="22">
        <f t="shared" si="4"/>
        <v>0</v>
      </c>
      <c r="CZ38" s="22">
        <f t="shared" si="4"/>
        <v>0</v>
      </c>
      <c r="DA38" s="22">
        <f t="shared" si="4"/>
        <v>0</v>
      </c>
      <c r="DB38" s="22">
        <f t="shared" si="4"/>
        <v>0</v>
      </c>
      <c r="DC38" s="22">
        <f t="shared" si="4"/>
        <v>0</v>
      </c>
      <c r="DD38" s="22">
        <f t="shared" si="4"/>
        <v>0</v>
      </c>
      <c r="DE38" s="124">
        <f t="shared" si="4"/>
        <v>27</v>
      </c>
      <c r="DF38" s="22">
        <f t="shared" si="4"/>
        <v>2</v>
      </c>
      <c r="DG38" s="22">
        <f t="shared" si="4"/>
        <v>1</v>
      </c>
      <c r="DH38" s="22">
        <f t="shared" si="4"/>
        <v>1</v>
      </c>
      <c r="DI38" s="22">
        <f t="shared" si="4"/>
        <v>0</v>
      </c>
      <c r="DJ38" s="37">
        <f t="shared" si="4"/>
        <v>66.5</v>
      </c>
    </row>
    <row r="39" spans="1:114" x14ac:dyDescent="0.25">
      <c r="A39" s="23"/>
      <c r="B39" s="24"/>
      <c r="C39" s="25"/>
      <c r="D39" s="48"/>
      <c r="E39" s="23"/>
      <c r="F39" s="24"/>
      <c r="G39" s="25"/>
      <c r="H39" s="49"/>
      <c r="I39" s="23"/>
      <c r="J39" s="24"/>
      <c r="K39" s="25"/>
      <c r="L39" s="48"/>
      <c r="M39" s="23"/>
      <c r="N39" s="24"/>
      <c r="O39" s="25"/>
      <c r="P39" s="49"/>
      <c r="Q39" s="23"/>
      <c r="R39" s="24"/>
      <c r="S39" s="25"/>
      <c r="T39" s="48"/>
      <c r="U39" s="23"/>
      <c r="V39" s="24"/>
      <c r="W39" s="25">
        <v>1</v>
      </c>
      <c r="X39" s="49">
        <v>1</v>
      </c>
      <c r="Y39" s="23"/>
      <c r="Z39" s="24"/>
      <c r="AA39" s="25"/>
      <c r="AB39" s="48"/>
      <c r="AC39" s="23"/>
      <c r="AD39" s="24"/>
      <c r="AE39" s="25"/>
      <c r="AF39" s="49"/>
      <c r="AG39" s="23"/>
      <c r="AH39" s="24"/>
      <c r="AI39" s="25">
        <v>1</v>
      </c>
      <c r="AJ39" s="48">
        <v>1</v>
      </c>
      <c r="AK39" s="23"/>
      <c r="AL39" s="24"/>
      <c r="AM39" s="25">
        <v>1</v>
      </c>
      <c r="AN39" s="49">
        <v>1</v>
      </c>
      <c r="AO39" s="23"/>
      <c r="AP39" s="24"/>
      <c r="AQ39" s="25"/>
      <c r="AR39" s="48"/>
      <c r="AS39" s="23"/>
      <c r="AT39" s="24"/>
      <c r="AU39" s="25"/>
      <c r="AV39" s="49"/>
      <c r="AW39" s="23"/>
      <c r="AX39" s="24"/>
      <c r="AY39" s="25"/>
      <c r="AZ39" s="48"/>
      <c r="BA39" s="23"/>
      <c r="BB39" s="24"/>
      <c r="BC39" s="25"/>
      <c r="BD39" s="49"/>
      <c r="BE39" s="23"/>
      <c r="BF39" s="24"/>
      <c r="BG39" s="25"/>
      <c r="BH39" s="48"/>
      <c r="BI39" s="23"/>
      <c r="BJ39" s="24"/>
      <c r="BK39" s="25"/>
      <c r="BL39" s="49"/>
      <c r="BM39" s="23"/>
      <c r="BN39" s="24"/>
      <c r="BO39" s="25"/>
      <c r="BP39" s="48"/>
      <c r="BQ39" s="23"/>
      <c r="BR39" s="24"/>
      <c r="BS39" s="25"/>
      <c r="BT39" s="49"/>
      <c r="BU39" s="23"/>
      <c r="BV39" s="24"/>
      <c r="BW39" s="25"/>
      <c r="BX39" s="48"/>
      <c r="BY39" s="23"/>
      <c r="BZ39" s="24"/>
      <c r="CA39" s="25"/>
      <c r="CB39" s="49"/>
      <c r="CC39" s="4">
        <f>1+CC38</f>
        <v>33</v>
      </c>
      <c r="CD39" t="s">
        <v>102</v>
      </c>
      <c r="CE39" t="s">
        <v>31</v>
      </c>
      <c r="CF39" t="s">
        <v>75</v>
      </c>
      <c r="CG39" s="17">
        <f>CK39+CO39</f>
        <v>3</v>
      </c>
      <c r="CH39">
        <f>CL39+CP39</f>
        <v>0</v>
      </c>
      <c r="CI39">
        <f>CM39+CQ39</f>
        <v>0</v>
      </c>
      <c r="CJ39">
        <f>CN39+CR39</f>
        <v>3</v>
      </c>
      <c r="CK39" s="19">
        <f>L39+D39+T39+AB39+AJ39+AR39+AZ39+BH39+BP39+BX39</f>
        <v>1</v>
      </c>
      <c r="CL39">
        <f>I39+A39+Q39+Y39+AG39+AO39+AW39+BE39+BM39+BU39</f>
        <v>0</v>
      </c>
      <c r="CM39">
        <f>J39+B39+R39+Z39+AH39+AP39+AX39+BF39+BN39+BV39</f>
        <v>0</v>
      </c>
      <c r="CN39">
        <f>K39+C39+S39+AA39+AI39+AQ39+AY39+BG39+BO39+BW39</f>
        <v>1</v>
      </c>
      <c r="CO39" s="18">
        <f>P39+H39+X39+AF39+AN39+AV39+BD39+BL39+BT39+CB39</f>
        <v>2</v>
      </c>
      <c r="CP39">
        <f>M39+E39+U39+AC39+AK39+AS39+BA39+BI39+BQ39+BY39</f>
        <v>0</v>
      </c>
      <c r="CQ39">
        <f>N39+F39+V39+AD39+AL39+AT39+BB39+BJ39+BR39+BZ39</f>
        <v>0</v>
      </c>
      <c r="CR39">
        <f>O39+G39+W39+AE39+AM39+AU39+BC39+BK39+BS39+CA39</f>
        <v>2</v>
      </c>
      <c r="CT39" s="123" t="s">
        <v>199</v>
      </c>
      <c r="CU39" s="22">
        <f>CU21+CU27</f>
        <v>0</v>
      </c>
      <c r="CV39" s="22">
        <f t="shared" ref="CV39:DJ39" si="5">CV21+CV27</f>
        <v>1</v>
      </c>
      <c r="CW39" s="22">
        <f t="shared" si="5"/>
        <v>0</v>
      </c>
      <c r="CX39" s="22">
        <f t="shared" si="5"/>
        <v>0</v>
      </c>
      <c r="CY39" s="22">
        <f t="shared" si="5"/>
        <v>0</v>
      </c>
      <c r="CZ39" s="22">
        <f t="shared" si="5"/>
        <v>0</v>
      </c>
      <c r="DA39" s="22">
        <f t="shared" si="5"/>
        <v>0</v>
      </c>
      <c r="DB39" s="22">
        <f t="shared" si="5"/>
        <v>0</v>
      </c>
      <c r="DC39" s="22">
        <f t="shared" si="5"/>
        <v>0</v>
      </c>
      <c r="DD39" s="22">
        <f t="shared" si="5"/>
        <v>1</v>
      </c>
      <c r="DE39" s="124">
        <f t="shared" si="5"/>
        <v>13</v>
      </c>
      <c r="DF39" s="22">
        <f t="shared" si="5"/>
        <v>2</v>
      </c>
      <c r="DG39" s="22">
        <f t="shared" si="5"/>
        <v>0</v>
      </c>
      <c r="DH39" s="22">
        <f t="shared" si="5"/>
        <v>0</v>
      </c>
      <c r="DI39" s="22">
        <f t="shared" si="5"/>
        <v>1</v>
      </c>
      <c r="DJ39" s="37">
        <f t="shared" si="5"/>
        <v>39.5</v>
      </c>
    </row>
    <row r="40" spans="1:114" x14ac:dyDescent="0.25">
      <c r="A40" s="23"/>
      <c r="B40" s="24"/>
      <c r="C40" s="25"/>
      <c r="D40" s="48"/>
      <c r="E40" s="23"/>
      <c r="F40" s="24"/>
      <c r="G40" s="25"/>
      <c r="H40" s="49"/>
      <c r="I40" s="23"/>
      <c r="J40" s="24"/>
      <c r="K40" s="25"/>
      <c r="L40" s="48"/>
      <c r="M40" s="23"/>
      <c r="N40" s="24"/>
      <c r="O40" s="25"/>
      <c r="P40" s="49"/>
      <c r="Q40" s="23"/>
      <c r="R40" s="24"/>
      <c r="S40" s="25"/>
      <c r="T40" s="48"/>
      <c r="U40" s="23"/>
      <c r="V40" s="24"/>
      <c r="W40" s="25"/>
      <c r="X40" s="49"/>
      <c r="Y40" s="23"/>
      <c r="Z40" s="24">
        <v>1</v>
      </c>
      <c r="AA40" s="25"/>
      <c r="AB40" s="48">
        <v>2</v>
      </c>
      <c r="AC40" s="23"/>
      <c r="AD40" s="24"/>
      <c r="AE40" s="25"/>
      <c r="AF40" s="49"/>
      <c r="AG40" s="23"/>
      <c r="AH40" s="24"/>
      <c r="AI40" s="25"/>
      <c r="AJ40" s="48"/>
      <c r="AK40" s="23"/>
      <c r="AL40" s="24"/>
      <c r="AM40" s="25"/>
      <c r="AN40" s="49"/>
      <c r="AO40" s="23"/>
      <c r="AP40" s="24"/>
      <c r="AQ40" s="25"/>
      <c r="AR40" s="48"/>
      <c r="AS40" s="23"/>
      <c r="AT40" s="24"/>
      <c r="AU40" s="25"/>
      <c r="AV40" s="49"/>
      <c r="AW40" s="23"/>
      <c r="AX40" s="24"/>
      <c r="AY40" s="25"/>
      <c r="AZ40" s="48"/>
      <c r="BA40" s="23"/>
      <c r="BB40" s="24"/>
      <c r="BC40" s="25"/>
      <c r="BD40" s="49"/>
      <c r="BE40" s="23"/>
      <c r="BF40" s="24"/>
      <c r="BG40" s="25"/>
      <c r="BH40" s="48"/>
      <c r="BI40" s="23"/>
      <c r="BJ40" s="24"/>
      <c r="BK40" s="25"/>
      <c r="BL40" s="49"/>
      <c r="BM40" s="23"/>
      <c r="BN40" s="24"/>
      <c r="BO40" s="25"/>
      <c r="BP40" s="48"/>
      <c r="BQ40" s="23"/>
      <c r="BR40" s="24"/>
      <c r="BS40" s="25"/>
      <c r="BT40" s="49"/>
      <c r="BU40" s="23"/>
      <c r="BV40" s="24"/>
      <c r="BW40" s="25"/>
      <c r="BX40" s="48"/>
      <c r="BY40" s="23"/>
      <c r="BZ40" s="24"/>
      <c r="CA40" s="25"/>
      <c r="CB40" s="49"/>
      <c r="CC40" s="4">
        <f>1+CC39</f>
        <v>34</v>
      </c>
      <c r="CD40" t="s">
        <v>86</v>
      </c>
      <c r="CE40" t="s">
        <v>34</v>
      </c>
      <c r="CF40" t="s">
        <v>87</v>
      </c>
      <c r="CG40" s="17">
        <f>CK40+CO40</f>
        <v>2</v>
      </c>
      <c r="CH40">
        <f>CL40+CP40</f>
        <v>0</v>
      </c>
      <c r="CI40">
        <f>CM40+CQ40</f>
        <v>1</v>
      </c>
      <c r="CJ40">
        <f>CN40+CR40</f>
        <v>0</v>
      </c>
      <c r="CK40" s="19">
        <f>L40+D40+T40+AB40+AJ40+AR40+AZ40+BH40+BP40+BX40</f>
        <v>2</v>
      </c>
      <c r="CL40">
        <f>I40+A40+Q40+Y40+AG40+AO40+AW40+BE40+BM40+BU40</f>
        <v>0</v>
      </c>
      <c r="CM40">
        <f>J40+B40+R40+Z40+AH40+AP40+AX40+BF40+BN40+BV40</f>
        <v>1</v>
      </c>
      <c r="CN40">
        <f>K40+C40+S40+AA40+AI40+AQ40+AY40+BG40+BO40+BW40</f>
        <v>0</v>
      </c>
      <c r="CO40" s="18">
        <f>P40+H40+X40+AF40+AN40+AV40+BD40+BL40+BT40+CB40</f>
        <v>0</v>
      </c>
      <c r="CP40">
        <f>M40+E40+U40+AC40+AK40+AS40+BA40+BI40+BQ40+BY40</f>
        <v>0</v>
      </c>
      <c r="CQ40">
        <f>N40+F40+V40+AD40+AL40+AT40+BB40+BJ40+BR40+BZ40</f>
        <v>0</v>
      </c>
      <c r="CR40">
        <f>O40+G40+W40+AE40+AM40+AU40+BC40+BK40+BS40+CA40</f>
        <v>0</v>
      </c>
      <c r="CT40" s="123" t="s">
        <v>23</v>
      </c>
      <c r="CU40" s="22">
        <f>CU28+CU17</f>
        <v>0</v>
      </c>
      <c r="CV40" s="22">
        <f t="shared" ref="CV40:DJ40" si="6">CV28+CV17</f>
        <v>0</v>
      </c>
      <c r="CW40" s="22">
        <f t="shared" si="6"/>
        <v>0</v>
      </c>
      <c r="CX40" s="22">
        <f t="shared" si="6"/>
        <v>0</v>
      </c>
      <c r="CY40" s="22">
        <f t="shared" si="6"/>
        <v>1</v>
      </c>
      <c r="CZ40" s="22">
        <f t="shared" si="6"/>
        <v>2</v>
      </c>
      <c r="DA40" s="22">
        <f t="shared" si="6"/>
        <v>1</v>
      </c>
      <c r="DB40" s="22">
        <f t="shared" si="6"/>
        <v>0</v>
      </c>
      <c r="DC40" s="22">
        <f t="shared" si="6"/>
        <v>1</v>
      </c>
      <c r="DD40" s="22">
        <f t="shared" si="6"/>
        <v>0</v>
      </c>
      <c r="DE40" s="124">
        <f t="shared" si="6"/>
        <v>22</v>
      </c>
      <c r="DF40" s="22">
        <f t="shared" si="6"/>
        <v>5</v>
      </c>
      <c r="DG40" s="22">
        <f t="shared" si="6"/>
        <v>0</v>
      </c>
      <c r="DH40" s="22">
        <f t="shared" si="6"/>
        <v>0</v>
      </c>
      <c r="DI40" s="22">
        <f t="shared" si="6"/>
        <v>0</v>
      </c>
      <c r="DJ40" s="37">
        <f t="shared" si="6"/>
        <v>72.5</v>
      </c>
    </row>
    <row r="41" spans="1:114" x14ac:dyDescent="0.25">
      <c r="A41" s="23"/>
      <c r="B41" s="24"/>
      <c r="C41" s="25"/>
      <c r="D41" s="48"/>
      <c r="E41" s="23"/>
      <c r="F41" s="24"/>
      <c r="G41" s="25"/>
      <c r="H41" s="49"/>
      <c r="I41" s="23"/>
      <c r="J41" s="24"/>
      <c r="K41" s="25"/>
      <c r="L41" s="48"/>
      <c r="M41" s="23"/>
      <c r="N41" s="24"/>
      <c r="O41" s="25"/>
      <c r="P41" s="49"/>
      <c r="Q41" s="23"/>
      <c r="R41" s="24"/>
      <c r="S41" s="25"/>
      <c r="T41" s="48"/>
      <c r="U41" s="23"/>
      <c r="V41" s="24"/>
      <c r="W41" s="25"/>
      <c r="X41" s="49"/>
      <c r="Y41" s="23"/>
      <c r="Z41" s="24"/>
      <c r="AA41" s="25"/>
      <c r="AB41" s="48"/>
      <c r="AC41" s="23"/>
      <c r="AD41" s="24"/>
      <c r="AE41" s="25"/>
      <c r="AF41" s="49"/>
      <c r="AG41" s="23"/>
      <c r="AH41" s="24"/>
      <c r="AI41" s="25"/>
      <c r="AJ41" s="48"/>
      <c r="AK41" s="23"/>
      <c r="AL41" s="24"/>
      <c r="AM41" s="25"/>
      <c r="AN41" s="49"/>
      <c r="AO41" s="23"/>
      <c r="AP41" s="24"/>
      <c r="AQ41" s="25"/>
      <c r="AR41" s="48"/>
      <c r="AS41" s="23"/>
      <c r="AT41" s="24"/>
      <c r="AU41" s="25"/>
      <c r="AV41" s="49"/>
      <c r="AW41" s="23"/>
      <c r="AX41" s="24"/>
      <c r="AY41" s="25"/>
      <c r="AZ41" s="48"/>
      <c r="BA41" s="23"/>
      <c r="BB41" s="24"/>
      <c r="BC41" s="25"/>
      <c r="BD41" s="49"/>
      <c r="BE41" s="23"/>
      <c r="BF41" s="24"/>
      <c r="BG41" s="25"/>
      <c r="BH41" s="48"/>
      <c r="BI41" s="23"/>
      <c r="BJ41" s="24"/>
      <c r="BK41" s="25"/>
      <c r="BL41" s="49"/>
      <c r="BM41" s="23"/>
      <c r="BN41" s="24"/>
      <c r="BO41" s="25"/>
      <c r="BP41" s="48"/>
      <c r="BQ41" s="23"/>
      <c r="BR41" s="24"/>
      <c r="BS41" s="25"/>
      <c r="BT41" s="49"/>
      <c r="BU41" s="23"/>
      <c r="BV41" s="24">
        <v>1</v>
      </c>
      <c r="BW41" s="25"/>
      <c r="BX41" s="48">
        <v>2</v>
      </c>
      <c r="BY41" s="23"/>
      <c r="BZ41" s="24"/>
      <c r="CA41" s="25"/>
      <c r="CB41" s="49"/>
      <c r="CD41" t="s">
        <v>177</v>
      </c>
      <c r="CE41" t="s">
        <v>20</v>
      </c>
      <c r="CF41" t="s">
        <v>32</v>
      </c>
      <c r="CG41" s="17">
        <f>CK41+CO41</f>
        <v>2</v>
      </c>
      <c r="CH41">
        <f>CL41+CP41</f>
        <v>0</v>
      </c>
      <c r="CI41">
        <f>CM41+CQ41</f>
        <v>1</v>
      </c>
      <c r="CJ41">
        <f>CN41+CR41</f>
        <v>0</v>
      </c>
      <c r="CK41" s="19">
        <f>L41+D41+T41+AB41+AJ41+AR41+AZ41+BH41+BP41+BX41</f>
        <v>2</v>
      </c>
      <c r="CL41">
        <f>I41+A41+Q41+Y41+AG41+AO41+AW41+BE41+BM41+BU41</f>
        <v>0</v>
      </c>
      <c r="CM41">
        <f>J41+B41+R41+Z41+AH41+AP41+AX41+BF41+BN41+BV41</f>
        <v>1</v>
      </c>
      <c r="CN41">
        <f>K41+C41+S41+AA41+AI41+AQ41+AY41+BG41+BO41+BW41</f>
        <v>0</v>
      </c>
      <c r="CO41" s="18">
        <f>P41+H41+X41+AF41+AN41+AV41+BD41+BL41+BT41+CB41</f>
        <v>0</v>
      </c>
      <c r="CP41">
        <f>M41+E41+U41+AC41+AK41+AS41+BA41+BI41+BQ41+BY41</f>
        <v>0</v>
      </c>
      <c r="CQ41">
        <f>N41+F41+V41+AD41+AL41+AT41+BB41+BJ41+BR41+BZ41</f>
        <v>0</v>
      </c>
      <c r="CR41">
        <f>O41+G41+W41+AE41+AM41+AU41+BC41+BK41+BS41+CA41</f>
        <v>0</v>
      </c>
      <c r="CT41" s="123" t="s">
        <v>200</v>
      </c>
      <c r="CU41" s="22">
        <f>CU29</f>
        <v>0</v>
      </c>
      <c r="CV41" s="22">
        <f t="shared" ref="CV41:DJ44" si="7">CV29</f>
        <v>0</v>
      </c>
      <c r="CW41" s="22">
        <f t="shared" si="7"/>
        <v>0</v>
      </c>
      <c r="CX41" s="22">
        <f t="shared" si="7"/>
        <v>0</v>
      </c>
      <c r="CY41" s="22">
        <f t="shared" si="7"/>
        <v>0</v>
      </c>
      <c r="CZ41" s="22">
        <f t="shared" si="7"/>
        <v>1</v>
      </c>
      <c r="DA41" s="22">
        <f t="shared" si="7"/>
        <v>0</v>
      </c>
      <c r="DB41" s="22">
        <f t="shared" si="7"/>
        <v>1</v>
      </c>
      <c r="DC41" s="22">
        <f t="shared" si="7"/>
        <v>1</v>
      </c>
      <c r="DD41" s="22">
        <f t="shared" si="7"/>
        <v>0</v>
      </c>
      <c r="DE41" s="124">
        <f t="shared" si="7"/>
        <v>10</v>
      </c>
      <c r="DF41" s="22">
        <f t="shared" si="7"/>
        <v>3</v>
      </c>
      <c r="DG41" s="22">
        <f t="shared" si="7"/>
        <v>0</v>
      </c>
      <c r="DH41" s="22">
        <f t="shared" si="7"/>
        <v>0</v>
      </c>
      <c r="DI41" s="22">
        <f t="shared" si="7"/>
        <v>0</v>
      </c>
      <c r="DJ41" s="37">
        <f t="shared" si="7"/>
        <v>31.5</v>
      </c>
    </row>
    <row r="42" spans="1:114" x14ac:dyDescent="0.25">
      <c r="A42" s="23"/>
      <c r="B42" s="24"/>
      <c r="C42" s="25"/>
      <c r="D42" s="48"/>
      <c r="E42" s="23"/>
      <c r="F42" s="24"/>
      <c r="G42" s="25"/>
      <c r="H42" s="49"/>
      <c r="I42" s="23"/>
      <c r="J42" s="24"/>
      <c r="K42" s="25"/>
      <c r="L42" s="48"/>
      <c r="M42" s="23"/>
      <c r="N42" s="24"/>
      <c r="O42" s="25"/>
      <c r="P42" s="49"/>
      <c r="Q42" s="23"/>
      <c r="R42" s="24"/>
      <c r="S42" s="25"/>
      <c r="T42" s="48"/>
      <c r="U42" s="23"/>
      <c r="V42" s="24"/>
      <c r="W42" s="25"/>
      <c r="X42" s="49"/>
      <c r="Y42" s="23"/>
      <c r="Z42" s="24"/>
      <c r="AA42" s="25"/>
      <c r="AB42" s="48"/>
      <c r="AC42" s="23"/>
      <c r="AD42" s="24"/>
      <c r="AE42" s="25"/>
      <c r="AF42" s="49"/>
      <c r="AG42" s="23"/>
      <c r="AH42" s="24"/>
      <c r="AI42" s="25"/>
      <c r="AJ42" s="48"/>
      <c r="AK42" s="23"/>
      <c r="AL42" s="24"/>
      <c r="AM42" s="25"/>
      <c r="AN42" s="49"/>
      <c r="AO42" s="23"/>
      <c r="AP42" s="24"/>
      <c r="AQ42" s="25"/>
      <c r="AR42" s="48"/>
      <c r="AS42" s="23"/>
      <c r="AT42" s="24"/>
      <c r="AU42" s="25"/>
      <c r="AV42" s="49"/>
      <c r="AW42" s="23"/>
      <c r="AX42" s="24"/>
      <c r="AY42" s="25"/>
      <c r="AZ42" s="48"/>
      <c r="BA42" s="23"/>
      <c r="BB42" s="24"/>
      <c r="BC42" s="25"/>
      <c r="BD42" s="49"/>
      <c r="BE42" s="23"/>
      <c r="BF42" s="24"/>
      <c r="BG42" s="25"/>
      <c r="BH42" s="48"/>
      <c r="BI42" s="23"/>
      <c r="BJ42" s="24"/>
      <c r="BK42" s="25"/>
      <c r="BL42" s="49"/>
      <c r="BM42" s="23"/>
      <c r="BN42" s="24"/>
      <c r="BO42" s="25"/>
      <c r="BP42" s="48"/>
      <c r="BQ42" s="23"/>
      <c r="BR42" s="24"/>
      <c r="BS42" s="25"/>
      <c r="BT42" s="49"/>
      <c r="BU42" s="23"/>
      <c r="BV42" s="24">
        <v>1</v>
      </c>
      <c r="BW42" s="25"/>
      <c r="BX42" s="48">
        <v>2</v>
      </c>
      <c r="BY42" s="23"/>
      <c r="BZ42" s="24"/>
      <c r="CA42" s="25"/>
      <c r="CB42" s="49"/>
      <c r="CD42" t="s">
        <v>174</v>
      </c>
      <c r="CE42" t="s">
        <v>42</v>
      </c>
      <c r="CF42" t="s">
        <v>75</v>
      </c>
      <c r="CG42" s="17">
        <f>CK42+CO42</f>
        <v>2</v>
      </c>
      <c r="CH42">
        <f>CL42+CP42</f>
        <v>0</v>
      </c>
      <c r="CI42">
        <f>CM42+CQ42</f>
        <v>1</v>
      </c>
      <c r="CJ42">
        <f>CN42+CR42</f>
        <v>0</v>
      </c>
      <c r="CK42" s="19">
        <f>L42+D42+T42+AB42+AJ42+AR42+AZ42+BH42+BP42+BX42</f>
        <v>2</v>
      </c>
      <c r="CL42">
        <f>I42+A42+Q42+Y42+AG42+AO42+AW42+BE42+BM42+BU42</f>
        <v>0</v>
      </c>
      <c r="CM42">
        <f>J42+B42+R42+Z42+AH42+AP42+AX42+BF42+BN42+BV42</f>
        <v>1</v>
      </c>
      <c r="CN42">
        <f>K42+C42+S42+AA42+AI42+AQ42+AY42+BG42+BO42+BW42</f>
        <v>0</v>
      </c>
      <c r="CO42" s="18">
        <f>P42+H42+X42+AF42+AN42+AV42+BD42+BL42+BT42+CB42</f>
        <v>0</v>
      </c>
      <c r="CP42">
        <f>M42+E42+U42+AC42+AK42+AS42+BA42+BI42+BQ42+BY42</f>
        <v>0</v>
      </c>
      <c r="CQ42">
        <f>N42+F42+V42+AD42+AL42+AT42+BB42+BJ42+BR42+BZ42</f>
        <v>0</v>
      </c>
      <c r="CR42">
        <f>O42+G42+W42+AE42+AM42+AU42+BC42+BK42+BS42+CA42</f>
        <v>0</v>
      </c>
      <c r="CT42" s="123" t="s">
        <v>201</v>
      </c>
      <c r="CU42" s="22">
        <f>CU30</f>
        <v>0</v>
      </c>
      <c r="CV42" s="22">
        <f t="shared" si="7"/>
        <v>0</v>
      </c>
      <c r="CW42" s="22">
        <f t="shared" si="7"/>
        <v>0</v>
      </c>
      <c r="CX42" s="22">
        <f t="shared" si="7"/>
        <v>1</v>
      </c>
      <c r="CY42" s="22">
        <f t="shared" si="7"/>
        <v>0</v>
      </c>
      <c r="CZ42" s="22">
        <f t="shared" si="7"/>
        <v>0</v>
      </c>
      <c r="DA42" s="22">
        <f t="shared" si="7"/>
        <v>0</v>
      </c>
      <c r="DB42" s="22">
        <f t="shared" si="7"/>
        <v>0</v>
      </c>
      <c r="DC42" s="22">
        <f t="shared" si="7"/>
        <v>0</v>
      </c>
      <c r="DD42" s="22">
        <f t="shared" si="7"/>
        <v>0</v>
      </c>
      <c r="DE42" s="124">
        <f t="shared" si="7"/>
        <v>7</v>
      </c>
      <c r="DF42" s="22">
        <f t="shared" si="7"/>
        <v>1</v>
      </c>
      <c r="DG42" s="22">
        <f t="shared" si="7"/>
        <v>0</v>
      </c>
      <c r="DH42" s="22">
        <f t="shared" si="7"/>
        <v>0</v>
      </c>
      <c r="DI42" s="22">
        <f t="shared" si="7"/>
        <v>0</v>
      </c>
      <c r="DJ42" s="37">
        <f t="shared" si="7"/>
        <v>16</v>
      </c>
    </row>
    <row r="43" spans="1:114" x14ac:dyDescent="0.25">
      <c r="A43" s="23"/>
      <c r="B43" s="24"/>
      <c r="C43" s="25"/>
      <c r="D43" s="48"/>
      <c r="E43" s="23"/>
      <c r="F43" s="24"/>
      <c r="G43" s="25"/>
      <c r="H43" s="49"/>
      <c r="I43" s="23"/>
      <c r="J43" s="24"/>
      <c r="K43" s="25"/>
      <c r="L43" s="48"/>
      <c r="M43" s="23"/>
      <c r="N43" s="24"/>
      <c r="O43" s="25"/>
      <c r="P43" s="49"/>
      <c r="Q43" s="23"/>
      <c r="R43" s="24"/>
      <c r="S43" s="25"/>
      <c r="T43" s="48"/>
      <c r="U43" s="23"/>
      <c r="V43" s="24"/>
      <c r="W43" s="25">
        <v>1</v>
      </c>
      <c r="X43" s="49">
        <v>1</v>
      </c>
      <c r="Y43" s="23"/>
      <c r="Z43" s="24"/>
      <c r="AA43" s="25"/>
      <c r="AB43" s="48"/>
      <c r="AC43" s="23"/>
      <c r="AD43" s="24"/>
      <c r="AE43" s="25"/>
      <c r="AF43" s="49"/>
      <c r="AG43" s="23"/>
      <c r="AH43" s="24"/>
      <c r="AI43" s="25"/>
      <c r="AJ43" s="48"/>
      <c r="AK43" s="23"/>
      <c r="AL43" s="24"/>
      <c r="AM43" s="25">
        <v>1</v>
      </c>
      <c r="AN43" s="49">
        <v>1</v>
      </c>
      <c r="AO43" s="23"/>
      <c r="AP43" s="24"/>
      <c r="AQ43" s="25"/>
      <c r="AR43" s="48"/>
      <c r="AS43" s="23"/>
      <c r="AT43" s="24"/>
      <c r="AU43" s="25"/>
      <c r="AV43" s="49"/>
      <c r="AW43" s="23"/>
      <c r="AX43" s="24"/>
      <c r="AY43" s="25"/>
      <c r="AZ43" s="48"/>
      <c r="BA43" s="23"/>
      <c r="BB43" s="24"/>
      <c r="BC43" s="25"/>
      <c r="BD43" s="49"/>
      <c r="BE43" s="23"/>
      <c r="BF43" s="24"/>
      <c r="BG43" s="25"/>
      <c r="BH43" s="48"/>
      <c r="BI43" s="23"/>
      <c r="BJ43" s="24"/>
      <c r="BK43" s="25"/>
      <c r="BL43" s="49"/>
      <c r="BM43" s="23"/>
      <c r="BN43" s="24"/>
      <c r="BO43" s="25"/>
      <c r="BP43" s="48"/>
      <c r="BQ43" s="23"/>
      <c r="BR43" s="24"/>
      <c r="BS43" s="25"/>
      <c r="BT43" s="49"/>
      <c r="BU43" s="23"/>
      <c r="BV43" s="24"/>
      <c r="BW43" s="25"/>
      <c r="BX43" s="48"/>
      <c r="BY43" s="23"/>
      <c r="BZ43" s="24"/>
      <c r="CA43" s="25"/>
      <c r="CB43" s="49"/>
      <c r="CC43" s="4">
        <v>37</v>
      </c>
      <c r="CD43" t="s">
        <v>33</v>
      </c>
      <c r="CE43" t="s">
        <v>34</v>
      </c>
      <c r="CF43" t="s">
        <v>60</v>
      </c>
      <c r="CG43" s="17">
        <f>CK43+CO43</f>
        <v>2</v>
      </c>
      <c r="CH43">
        <f>CL43+CP43</f>
        <v>0</v>
      </c>
      <c r="CI43">
        <f>CM43+CQ43</f>
        <v>0</v>
      </c>
      <c r="CJ43">
        <f>CN43+CR43</f>
        <v>2</v>
      </c>
      <c r="CK43" s="19">
        <f>L43+D43+T43+AB43+AJ43+AR43+AZ43+BH43+BP43+BX43</f>
        <v>0</v>
      </c>
      <c r="CL43">
        <f>I43+A43+Q43+Y43+AG43+AO43+AW43+BE43+BM43+BU43</f>
        <v>0</v>
      </c>
      <c r="CM43">
        <f>J43+B43+R43+Z43+AH43+AP43+AX43+BF43+BN43+BV43</f>
        <v>0</v>
      </c>
      <c r="CN43">
        <f>K43+C43+S43+AA43+AI43+AQ43+AY43+BG43+BO43+BW43</f>
        <v>0</v>
      </c>
      <c r="CO43" s="18">
        <f>P43+H43+X43+AF43+AN43+AV43+BD43+BL43+BT43+CB43</f>
        <v>2</v>
      </c>
      <c r="CP43">
        <f>M43+E43+U43+AC43+AK43+AS43+BA43+BI43+BQ43+BY43</f>
        <v>0</v>
      </c>
      <c r="CQ43">
        <f>N43+F43+V43+AD43+AL43+AT43+BB43+BJ43+BR43+BZ43</f>
        <v>0</v>
      </c>
      <c r="CR43">
        <f>O43+G43+W43+AE43+AM43+AU43+BC43+BK43+BS43+CA43</f>
        <v>2</v>
      </c>
      <c r="CT43" s="123" t="s">
        <v>202</v>
      </c>
      <c r="CU43" s="22">
        <f>CU31</f>
        <v>0</v>
      </c>
      <c r="CV43" s="22">
        <f t="shared" si="7"/>
        <v>0</v>
      </c>
      <c r="CW43" s="22">
        <f t="shared" si="7"/>
        <v>0</v>
      </c>
      <c r="CX43" s="22">
        <f t="shared" si="7"/>
        <v>0</v>
      </c>
      <c r="CY43" s="22">
        <f t="shared" si="7"/>
        <v>1</v>
      </c>
      <c r="CZ43" s="22">
        <f t="shared" si="7"/>
        <v>0</v>
      </c>
      <c r="DA43" s="22">
        <f t="shared" si="7"/>
        <v>0</v>
      </c>
      <c r="DB43" s="22">
        <f t="shared" si="7"/>
        <v>0</v>
      </c>
      <c r="DC43" s="22">
        <f t="shared" si="7"/>
        <v>0</v>
      </c>
      <c r="DD43" s="22">
        <f t="shared" si="7"/>
        <v>0</v>
      </c>
      <c r="DE43" s="124">
        <f t="shared" si="7"/>
        <v>6</v>
      </c>
      <c r="DF43" s="22">
        <f t="shared" si="7"/>
        <v>1</v>
      </c>
      <c r="DG43" s="22">
        <f t="shared" si="7"/>
        <v>0</v>
      </c>
      <c r="DH43" s="22">
        <f t="shared" si="7"/>
        <v>0</v>
      </c>
      <c r="DI43" s="22">
        <f t="shared" si="7"/>
        <v>0</v>
      </c>
      <c r="DJ43" s="37">
        <f t="shared" si="7"/>
        <v>16</v>
      </c>
    </row>
    <row r="44" spans="1:114" x14ac:dyDescent="0.25">
      <c r="A44" s="23"/>
      <c r="B44" s="24"/>
      <c r="C44" s="25"/>
      <c r="D44" s="48"/>
      <c r="E44" s="23"/>
      <c r="F44" s="24"/>
      <c r="G44" s="25"/>
      <c r="H44" s="49"/>
      <c r="I44" s="23"/>
      <c r="J44" s="24"/>
      <c r="K44" s="25"/>
      <c r="L44" s="48"/>
      <c r="M44" s="23"/>
      <c r="N44" s="24"/>
      <c r="O44" s="25"/>
      <c r="P44" s="49"/>
      <c r="Q44" s="23"/>
      <c r="R44" s="24"/>
      <c r="S44" s="25">
        <v>1</v>
      </c>
      <c r="T44" s="48">
        <v>1</v>
      </c>
      <c r="U44" s="23"/>
      <c r="V44" s="24"/>
      <c r="W44" s="25">
        <v>1</v>
      </c>
      <c r="X44" s="49">
        <v>1</v>
      </c>
      <c r="Y44" s="23"/>
      <c r="Z44" s="24"/>
      <c r="AA44" s="25"/>
      <c r="AB44" s="48"/>
      <c r="AC44" s="23"/>
      <c r="AD44" s="24"/>
      <c r="AE44" s="25"/>
      <c r="AF44" s="49"/>
      <c r="AG44" s="23"/>
      <c r="AH44" s="24"/>
      <c r="AI44" s="25"/>
      <c r="AJ44" s="48"/>
      <c r="AK44" s="23"/>
      <c r="AL44" s="24"/>
      <c r="AM44" s="25"/>
      <c r="AN44" s="49"/>
      <c r="AO44" s="23"/>
      <c r="AP44" s="24"/>
      <c r="AQ44" s="25"/>
      <c r="AR44" s="48"/>
      <c r="AS44" s="23"/>
      <c r="AT44" s="24"/>
      <c r="AU44" s="25"/>
      <c r="AV44" s="49"/>
      <c r="AW44" s="23"/>
      <c r="AX44" s="24"/>
      <c r="AY44" s="25"/>
      <c r="AZ44" s="48"/>
      <c r="BA44" s="23"/>
      <c r="BB44" s="24"/>
      <c r="BC44" s="25"/>
      <c r="BD44" s="49"/>
      <c r="BE44" s="23"/>
      <c r="BF44" s="24"/>
      <c r="BG44" s="25"/>
      <c r="BH44" s="48"/>
      <c r="BI44" s="23"/>
      <c r="BJ44" s="24"/>
      <c r="BK44" s="25"/>
      <c r="BL44" s="49"/>
      <c r="BM44" s="23"/>
      <c r="BN44" s="24"/>
      <c r="BO44" s="25"/>
      <c r="BP44" s="48"/>
      <c r="BQ44" s="23"/>
      <c r="BR44" s="24"/>
      <c r="BS44" s="25"/>
      <c r="BT44" s="49"/>
      <c r="BU44" s="23"/>
      <c r="BV44" s="24"/>
      <c r="BW44" s="25"/>
      <c r="BX44" s="48"/>
      <c r="BY44" s="23"/>
      <c r="BZ44" s="24"/>
      <c r="CA44" s="25"/>
      <c r="CB44" s="49"/>
      <c r="CD44" s="21" t="s">
        <v>106</v>
      </c>
      <c r="CE44" s="21" t="s">
        <v>59</v>
      </c>
      <c r="CF44" s="21" t="s">
        <v>60</v>
      </c>
      <c r="CG44" s="17">
        <f>CK44+CO44</f>
        <v>2</v>
      </c>
      <c r="CH44">
        <f>CL44+CP44</f>
        <v>0</v>
      </c>
      <c r="CI44">
        <f>CM44+CQ44</f>
        <v>0</v>
      </c>
      <c r="CJ44">
        <f>CN44+CR44</f>
        <v>2</v>
      </c>
      <c r="CK44" s="19">
        <f>L44+D44+T44+AB44+AJ44+AR44+AZ44+BH44+BP44+BX44</f>
        <v>1</v>
      </c>
      <c r="CL44">
        <f>I44+A44+Q44+Y44+AG44+AO44+AW44+BE44+BM44+BU44</f>
        <v>0</v>
      </c>
      <c r="CM44">
        <f>J44+B44+R44+Z44+AH44+AP44+AX44+BF44+BN44+BV44</f>
        <v>0</v>
      </c>
      <c r="CN44">
        <f>K44+C44+S44+AA44+AI44+AQ44+AY44+BG44+BO44+BW44</f>
        <v>1</v>
      </c>
      <c r="CO44" s="18">
        <f>P44+H44+X44+AF44+AN44+AV44+BD44+BL44+BT44+CB44</f>
        <v>1</v>
      </c>
      <c r="CP44">
        <f>M44+E44+U44+AC44+AK44+AS44+BA44+BI44+BQ44+BY44</f>
        <v>0</v>
      </c>
      <c r="CQ44">
        <f>N44+F44+V44+AD44+AL44+AT44+BB44+BJ44+BR44+BZ44</f>
        <v>0</v>
      </c>
      <c r="CR44">
        <f>O44+G44+W44+AE44+AM44+AU44+BC44+BK44+BS44+CA44</f>
        <v>1</v>
      </c>
      <c r="CT44" s="123" t="s">
        <v>203</v>
      </c>
      <c r="CU44" s="22">
        <f>CU32</f>
        <v>0</v>
      </c>
      <c r="CV44" s="22">
        <f t="shared" si="7"/>
        <v>0</v>
      </c>
      <c r="CW44" s="22">
        <f t="shared" si="7"/>
        <v>0</v>
      </c>
      <c r="CX44" s="22">
        <f t="shared" si="7"/>
        <v>0</v>
      </c>
      <c r="CY44" s="22">
        <f t="shared" si="7"/>
        <v>0</v>
      </c>
      <c r="CZ44" s="22">
        <f t="shared" si="7"/>
        <v>0</v>
      </c>
      <c r="DA44" s="22">
        <f t="shared" si="7"/>
        <v>0</v>
      </c>
      <c r="DB44" s="22">
        <f t="shared" si="7"/>
        <v>1</v>
      </c>
      <c r="DC44" s="22">
        <f t="shared" si="7"/>
        <v>0</v>
      </c>
      <c r="DD44" s="22">
        <f t="shared" si="7"/>
        <v>0</v>
      </c>
      <c r="DE44" s="124">
        <f t="shared" si="7"/>
        <v>3</v>
      </c>
      <c r="DF44" s="22">
        <f t="shared" si="7"/>
        <v>1</v>
      </c>
      <c r="DG44" s="22">
        <f t="shared" si="7"/>
        <v>0</v>
      </c>
      <c r="DH44" s="22">
        <f t="shared" si="7"/>
        <v>0</v>
      </c>
      <c r="DI44" s="22">
        <f t="shared" si="7"/>
        <v>0</v>
      </c>
      <c r="DJ44" s="37">
        <f t="shared" si="7"/>
        <v>11.5</v>
      </c>
    </row>
    <row r="45" spans="1:114" ht="15.75" thickBot="1" x14ac:dyDescent="0.3">
      <c r="A45" s="23"/>
      <c r="B45" s="24"/>
      <c r="C45" s="25"/>
      <c r="D45" s="48"/>
      <c r="E45" s="23"/>
      <c r="F45" s="24"/>
      <c r="G45" s="25"/>
      <c r="H45" s="49"/>
      <c r="I45" s="23"/>
      <c r="J45" s="24"/>
      <c r="K45" s="25"/>
      <c r="L45" s="48"/>
      <c r="M45" s="23"/>
      <c r="N45" s="24"/>
      <c r="O45" s="25"/>
      <c r="P45" s="49"/>
      <c r="Q45" s="23"/>
      <c r="R45" s="24"/>
      <c r="S45" s="25"/>
      <c r="T45" s="48"/>
      <c r="U45" s="23"/>
      <c r="V45" s="24"/>
      <c r="W45" s="25"/>
      <c r="X45" s="49"/>
      <c r="Y45" s="23"/>
      <c r="Z45" s="24"/>
      <c r="AA45" s="25"/>
      <c r="AB45" s="48"/>
      <c r="AC45" s="23"/>
      <c r="AD45" s="24"/>
      <c r="AE45" s="25"/>
      <c r="AF45" s="49"/>
      <c r="AG45" s="23"/>
      <c r="AH45" s="24"/>
      <c r="AI45" s="25"/>
      <c r="AJ45" s="48"/>
      <c r="AK45" s="23"/>
      <c r="AL45" s="24"/>
      <c r="AM45" s="25"/>
      <c r="AN45" s="49"/>
      <c r="AO45" s="23"/>
      <c r="AP45" s="24"/>
      <c r="AQ45" s="25"/>
      <c r="AR45" s="48"/>
      <c r="AS45" s="23"/>
      <c r="AT45" s="24"/>
      <c r="AU45" s="25"/>
      <c r="AV45" s="49"/>
      <c r="AW45" s="23"/>
      <c r="AX45" s="24"/>
      <c r="AY45" s="25"/>
      <c r="AZ45" s="48"/>
      <c r="BA45" s="23"/>
      <c r="BB45" s="24"/>
      <c r="BC45" s="25"/>
      <c r="BD45" s="49"/>
      <c r="BE45" s="23"/>
      <c r="BF45" s="24"/>
      <c r="BG45" s="25"/>
      <c r="BH45" s="48"/>
      <c r="BI45" s="23"/>
      <c r="BJ45" s="24"/>
      <c r="BK45" s="25"/>
      <c r="BL45" s="49"/>
      <c r="BM45" s="23">
        <v>1</v>
      </c>
      <c r="BN45" s="24"/>
      <c r="BO45" s="25"/>
      <c r="BP45" s="48">
        <v>1.5</v>
      </c>
      <c r="BQ45" s="23"/>
      <c r="BR45" s="24"/>
      <c r="BS45" s="25"/>
      <c r="BT45" s="49"/>
      <c r="BU45" s="23"/>
      <c r="BV45" s="24"/>
      <c r="BW45" s="25"/>
      <c r="BX45" s="48"/>
      <c r="BY45" s="23"/>
      <c r="BZ45" s="24"/>
      <c r="CA45" s="25"/>
      <c r="CB45" s="49"/>
      <c r="CC45" s="4">
        <v>39</v>
      </c>
      <c r="CD45" t="s">
        <v>179</v>
      </c>
      <c r="CE45" t="s">
        <v>180</v>
      </c>
      <c r="CF45" t="s">
        <v>181</v>
      </c>
      <c r="CG45" s="17">
        <f>CK45+CO45</f>
        <v>1.5</v>
      </c>
      <c r="CH45">
        <f>CL45+CP45</f>
        <v>1</v>
      </c>
      <c r="CI45">
        <f>CM45+CQ45</f>
        <v>0</v>
      </c>
      <c r="CJ45">
        <f>CN45+CR45</f>
        <v>0</v>
      </c>
      <c r="CK45" s="19">
        <f>L45+D45+T45+AB45+AJ45+AR45+AZ45+BH45+BP45+BX45</f>
        <v>1.5</v>
      </c>
      <c r="CL45">
        <f>I45+A45+Q45+Y45+AG45+AO45+AW45+BE45+BM45+BU45</f>
        <v>1</v>
      </c>
      <c r="CM45">
        <f>J45+B45+R45+Z45+AH45+AP45+AX45+BF45+BN45+BV45</f>
        <v>0</v>
      </c>
      <c r="CN45">
        <f>K45+C45+S45+AA45+AI45+AQ45+AY45+BG45+BO45+BW45</f>
        <v>0</v>
      </c>
      <c r="CO45" s="18">
        <f>P45+H45+X45+AF45+AN45+AV45+BD45+BL45+BT45+CB45</f>
        <v>0</v>
      </c>
      <c r="CP45">
        <f>M45+E45+U45+AC45+AK45+AS45+BA45+BI45+BQ45+BY45</f>
        <v>0</v>
      </c>
      <c r="CQ45">
        <f>N45+F45+V45+AD45+AL45+AT45+BB45+BJ45+BR45+BZ45</f>
        <v>0</v>
      </c>
      <c r="CR45">
        <f>O45+G45+W45+AE45+AM45+AU45+BC45+BK45+BS45+CA45</f>
        <v>0</v>
      </c>
      <c r="CT45" s="125" t="s">
        <v>196</v>
      </c>
      <c r="CU45" s="22">
        <f>CU33+CU19</f>
        <v>0</v>
      </c>
      <c r="CV45" s="22">
        <f t="shared" ref="CV45:DJ45" si="8">CV33+CV19</f>
        <v>0</v>
      </c>
      <c r="CW45" s="22">
        <f t="shared" si="8"/>
        <v>0</v>
      </c>
      <c r="CX45" s="22">
        <f t="shared" si="8"/>
        <v>0</v>
      </c>
      <c r="CY45" s="22">
        <f t="shared" si="8"/>
        <v>0</v>
      </c>
      <c r="CZ45" s="22">
        <f t="shared" si="8"/>
        <v>0</v>
      </c>
      <c r="DA45" s="22">
        <f t="shared" si="8"/>
        <v>1</v>
      </c>
      <c r="DB45" s="22">
        <f t="shared" si="8"/>
        <v>0</v>
      </c>
      <c r="DC45" s="22">
        <f t="shared" si="8"/>
        <v>0</v>
      </c>
      <c r="DD45" s="22">
        <f t="shared" si="8"/>
        <v>1</v>
      </c>
      <c r="DE45" s="124">
        <f t="shared" si="8"/>
        <v>5</v>
      </c>
      <c r="DF45" s="22">
        <f t="shared" si="8"/>
        <v>2</v>
      </c>
      <c r="DG45" s="22">
        <f t="shared" si="8"/>
        <v>0</v>
      </c>
      <c r="DH45" s="22">
        <f t="shared" si="8"/>
        <v>0</v>
      </c>
      <c r="DI45" s="22">
        <f t="shared" si="8"/>
        <v>0</v>
      </c>
      <c r="DJ45" s="37">
        <f t="shared" si="8"/>
        <v>25</v>
      </c>
    </row>
    <row r="46" spans="1:114" x14ac:dyDescent="0.25">
      <c r="A46" s="23"/>
      <c r="B46" s="24"/>
      <c r="C46" s="25"/>
      <c r="D46" s="48"/>
      <c r="E46" s="23"/>
      <c r="F46" s="24"/>
      <c r="G46" s="25"/>
      <c r="H46" s="49"/>
      <c r="I46" s="23"/>
      <c r="J46" s="24"/>
      <c r="K46" s="25"/>
      <c r="L46" s="48"/>
      <c r="M46" s="23"/>
      <c r="N46" s="24"/>
      <c r="O46" s="25"/>
      <c r="P46" s="49"/>
      <c r="Q46" s="23"/>
      <c r="R46" s="24"/>
      <c r="S46" s="25"/>
      <c r="T46" s="48"/>
      <c r="U46" s="23"/>
      <c r="V46" s="24"/>
      <c r="W46" s="25">
        <v>1</v>
      </c>
      <c r="X46" s="49">
        <v>1</v>
      </c>
      <c r="Y46" s="23"/>
      <c r="Z46" s="24"/>
      <c r="AA46" s="25"/>
      <c r="AB46" s="48"/>
      <c r="AC46" s="23"/>
      <c r="AD46" s="24"/>
      <c r="AE46" s="25"/>
      <c r="AF46" s="49"/>
      <c r="AG46" s="23"/>
      <c r="AH46" s="24"/>
      <c r="AI46" s="25"/>
      <c r="AJ46" s="48"/>
      <c r="AK46" s="23"/>
      <c r="AL46" s="24"/>
      <c r="AM46" s="25"/>
      <c r="AN46" s="49"/>
      <c r="AO46" s="23"/>
      <c r="AP46" s="24"/>
      <c r="AQ46" s="25"/>
      <c r="AR46" s="48"/>
      <c r="AS46" s="23"/>
      <c r="AT46" s="24"/>
      <c r="AU46" s="25"/>
      <c r="AV46" s="49"/>
      <c r="AW46" s="23"/>
      <c r="AX46" s="24"/>
      <c r="AY46" s="25"/>
      <c r="AZ46" s="48"/>
      <c r="BA46" s="23"/>
      <c r="BB46" s="24"/>
      <c r="BC46" s="25"/>
      <c r="BD46" s="49"/>
      <c r="BE46" s="23"/>
      <c r="BF46" s="24"/>
      <c r="BG46" s="25"/>
      <c r="BH46" s="48"/>
      <c r="BI46" s="23"/>
      <c r="BJ46" s="24"/>
      <c r="BK46" s="25"/>
      <c r="BL46" s="49"/>
      <c r="BM46" s="23"/>
      <c r="BN46" s="24"/>
      <c r="BO46" s="25"/>
      <c r="BP46" s="48"/>
      <c r="BQ46" s="23"/>
      <c r="BR46" s="24"/>
      <c r="BS46" s="25">
        <v>1</v>
      </c>
      <c r="BT46" s="49">
        <v>0.5</v>
      </c>
      <c r="BU46" s="23"/>
      <c r="BV46" s="24"/>
      <c r="BW46" s="25"/>
      <c r="BX46" s="48"/>
      <c r="BY46" s="23"/>
      <c r="BZ46" s="24"/>
      <c r="CA46" s="25"/>
      <c r="CB46" s="49"/>
      <c r="CC46" s="4">
        <f>1+CC45</f>
        <v>40</v>
      </c>
      <c r="CD46" t="s">
        <v>166</v>
      </c>
      <c r="CE46" t="s">
        <v>20</v>
      </c>
      <c r="CF46" t="s">
        <v>23</v>
      </c>
      <c r="CG46" s="17">
        <f>CK46+CO46</f>
        <v>1.5</v>
      </c>
      <c r="CH46">
        <f>CL46+CP46</f>
        <v>0</v>
      </c>
      <c r="CI46">
        <f>CM46+CQ46</f>
        <v>0</v>
      </c>
      <c r="CJ46">
        <f>CN46+CR46</f>
        <v>2</v>
      </c>
      <c r="CK46" s="19">
        <f>L46+D46+T46+AB46+AJ46+AR46+AZ46+BH46+BP46+BX46</f>
        <v>0</v>
      </c>
      <c r="CL46">
        <f>I46+A46+Q46+Y46+AG46+AO46+AW46+BE46+BM46+BU46</f>
        <v>0</v>
      </c>
      <c r="CM46">
        <f>J46+B46+R46+Z46+AH46+AP46+AX46+BF46+BN46+BV46</f>
        <v>0</v>
      </c>
      <c r="CN46">
        <f>K46+C46+S46+AA46+AI46+AQ46+AY46+BG46+BO46+BW46</f>
        <v>0</v>
      </c>
      <c r="CO46" s="18">
        <f>P46+H46+X46+AF46+AN46+AV46+BD46+BL46+BT46+CB46</f>
        <v>1.5</v>
      </c>
      <c r="CP46">
        <f>M46+E46+U46+AC46+AK46+AS46+BA46+BI46+BQ46+BY46</f>
        <v>0</v>
      </c>
      <c r="CQ46">
        <f>N46+F46+V46+AD46+AL46+AT46+BB46+BJ46+BR46+BZ46</f>
        <v>0</v>
      </c>
      <c r="CR46">
        <f>O46+G46+W46+AE46+AM46+AU46+BC46+BK46+BS46+CA46</f>
        <v>2</v>
      </c>
      <c r="CT46" s="15" t="s">
        <v>195</v>
      </c>
      <c r="CU46" s="22">
        <f>CU18</f>
        <v>0</v>
      </c>
      <c r="CV46" s="22">
        <f t="shared" ref="CV46:DJ46" si="9">CV18</f>
        <v>0</v>
      </c>
      <c r="CW46" s="22">
        <f t="shared" si="9"/>
        <v>1</v>
      </c>
      <c r="CX46" s="22">
        <f t="shared" si="9"/>
        <v>0</v>
      </c>
      <c r="CY46" s="22">
        <f t="shared" si="9"/>
        <v>0</v>
      </c>
      <c r="CZ46" s="22">
        <f t="shared" si="9"/>
        <v>0</v>
      </c>
      <c r="DA46" s="22">
        <f t="shared" si="9"/>
        <v>0</v>
      </c>
      <c r="DB46" s="22">
        <f t="shared" si="9"/>
        <v>0</v>
      </c>
      <c r="DC46" s="22">
        <f t="shared" si="9"/>
        <v>0</v>
      </c>
      <c r="DD46" s="22">
        <f t="shared" si="9"/>
        <v>0</v>
      </c>
      <c r="DE46" s="22">
        <f t="shared" si="9"/>
        <v>9</v>
      </c>
      <c r="DF46" s="22">
        <f t="shared" si="9"/>
        <v>1</v>
      </c>
      <c r="DG46" s="22">
        <f t="shared" si="9"/>
        <v>0</v>
      </c>
      <c r="DH46" s="22">
        <f t="shared" si="9"/>
        <v>0</v>
      </c>
      <c r="DI46" s="22">
        <f t="shared" si="9"/>
        <v>1</v>
      </c>
      <c r="DJ46" s="37">
        <f t="shared" si="9"/>
        <v>26</v>
      </c>
    </row>
    <row r="47" spans="1:114" ht="15.75" thickBot="1" x14ac:dyDescent="0.3">
      <c r="A47" s="23"/>
      <c r="B47" s="24"/>
      <c r="C47" s="25">
        <v>1</v>
      </c>
      <c r="D47" s="48">
        <v>1.5</v>
      </c>
      <c r="E47" s="23"/>
      <c r="F47" s="24"/>
      <c r="G47" s="25"/>
      <c r="H47" s="49"/>
      <c r="I47" s="23"/>
      <c r="J47" s="24"/>
      <c r="K47" s="25"/>
      <c r="L47" s="48"/>
      <c r="M47" s="23"/>
      <c r="N47" s="24"/>
      <c r="O47" s="25"/>
      <c r="P47" s="49"/>
      <c r="Q47" s="23"/>
      <c r="R47" s="24"/>
      <c r="S47" s="25"/>
      <c r="T47" s="48"/>
      <c r="U47" s="23"/>
      <c r="V47" s="24"/>
      <c r="W47" s="25"/>
      <c r="X47" s="49"/>
      <c r="Y47" s="23"/>
      <c r="Z47" s="24"/>
      <c r="AA47" s="25"/>
      <c r="AB47" s="48"/>
      <c r="AC47" s="23"/>
      <c r="AD47" s="24"/>
      <c r="AE47" s="25"/>
      <c r="AF47" s="49"/>
      <c r="AG47" s="23"/>
      <c r="AH47" s="24"/>
      <c r="AI47" s="25"/>
      <c r="AJ47" s="48"/>
      <c r="AK47" s="23"/>
      <c r="AL47" s="24"/>
      <c r="AM47" s="25"/>
      <c r="AN47" s="49"/>
      <c r="AO47" s="23"/>
      <c r="AP47" s="24"/>
      <c r="AQ47" s="25"/>
      <c r="AR47" s="48"/>
      <c r="AS47" s="23"/>
      <c r="AT47" s="24"/>
      <c r="AU47" s="25"/>
      <c r="AV47" s="49"/>
      <c r="AW47" s="23"/>
      <c r="AX47" s="24"/>
      <c r="AY47" s="25"/>
      <c r="AZ47" s="48"/>
      <c r="BA47" s="23"/>
      <c r="BB47" s="24"/>
      <c r="BC47" s="25"/>
      <c r="BD47" s="49"/>
      <c r="BE47" s="23"/>
      <c r="BF47" s="24"/>
      <c r="BG47" s="25"/>
      <c r="BH47" s="48"/>
      <c r="BI47" s="23"/>
      <c r="BJ47" s="24"/>
      <c r="BK47" s="25"/>
      <c r="BL47" s="49"/>
      <c r="BM47" s="23"/>
      <c r="BN47" s="24"/>
      <c r="BO47" s="25"/>
      <c r="BP47" s="48"/>
      <c r="BQ47" s="23"/>
      <c r="BR47" s="24"/>
      <c r="BS47" s="25"/>
      <c r="BT47" s="49"/>
      <c r="BU47" s="23"/>
      <c r="BV47" s="24"/>
      <c r="BW47" s="25"/>
      <c r="BX47" s="48"/>
      <c r="BY47" s="23"/>
      <c r="BZ47" s="24"/>
      <c r="CA47" s="25"/>
      <c r="CB47" s="49"/>
      <c r="CC47" s="4">
        <f>1+CC46</f>
        <v>41</v>
      </c>
      <c r="CD47" s="20" t="s">
        <v>155</v>
      </c>
      <c r="CE47" s="20" t="s">
        <v>66</v>
      </c>
      <c r="CF47" s="20" t="s">
        <v>29</v>
      </c>
      <c r="CG47" s="17">
        <f>CK47+CO47</f>
        <v>1.5</v>
      </c>
      <c r="CH47">
        <f>CL47+CP47</f>
        <v>0</v>
      </c>
      <c r="CI47">
        <f>CM47+CQ47</f>
        <v>0</v>
      </c>
      <c r="CJ47">
        <f>CN47+CR47</f>
        <v>1</v>
      </c>
      <c r="CK47" s="19">
        <f>L47+D47+T47+AB47+AJ47+AR47+AZ47+BH47+BP47+BX47</f>
        <v>1.5</v>
      </c>
      <c r="CL47">
        <f>I47+A47+Q47+Y47+AG47+AO47+AW47+BE47+BM47+BU47</f>
        <v>0</v>
      </c>
      <c r="CM47">
        <f>J47+B47+R47+Z47+AH47+AP47+AX47+BF47+BN47+BV47</f>
        <v>0</v>
      </c>
      <c r="CN47">
        <f>K47+C47+S47+AA47+AI47+AQ47+AY47+BG47+BO47+BW47</f>
        <v>1</v>
      </c>
      <c r="CO47" s="18">
        <f>P47+H47+X47+AF47+AN47+AV47+BD47+BL47+BT47+CB47</f>
        <v>0</v>
      </c>
      <c r="CP47">
        <f>M47+E47+U47+AC47+AK47+AS47+BA47+BI47+BQ47+BY47</f>
        <v>0</v>
      </c>
      <c r="CQ47">
        <f>N47+F47+V47+AD47+AL47+AT47+BB47+BJ47+BR47+BZ47</f>
        <v>0</v>
      </c>
      <c r="CR47">
        <f>O47+G47+W47+AE47+AM47+AU47+BC47+BK47+BS47+CA47</f>
        <v>0</v>
      </c>
      <c r="CT47" s="88" t="s">
        <v>197</v>
      </c>
      <c r="CU47" s="39">
        <f>CU20</f>
        <v>0</v>
      </c>
      <c r="CV47" s="39">
        <f t="shared" ref="CV47:DJ47" si="10">CV20</f>
        <v>0</v>
      </c>
      <c r="CW47" s="39">
        <f t="shared" si="10"/>
        <v>0</v>
      </c>
      <c r="CX47" s="39">
        <f t="shared" si="10"/>
        <v>0</v>
      </c>
      <c r="CY47" s="39">
        <f t="shared" si="10"/>
        <v>0</v>
      </c>
      <c r="CZ47" s="39">
        <f t="shared" si="10"/>
        <v>0</v>
      </c>
      <c r="DA47" s="39">
        <f t="shared" si="10"/>
        <v>0</v>
      </c>
      <c r="DB47" s="39">
        <f t="shared" si="10"/>
        <v>0</v>
      </c>
      <c r="DC47" s="39">
        <f t="shared" si="10"/>
        <v>1</v>
      </c>
      <c r="DD47" s="39">
        <f t="shared" si="10"/>
        <v>0</v>
      </c>
      <c r="DE47" s="39">
        <f t="shared" si="10"/>
        <v>2</v>
      </c>
      <c r="DF47" s="39">
        <f t="shared" si="10"/>
        <v>1</v>
      </c>
      <c r="DG47" s="39">
        <f t="shared" si="10"/>
        <v>0</v>
      </c>
      <c r="DH47" s="39">
        <f t="shared" si="10"/>
        <v>0</v>
      </c>
      <c r="DI47" s="39">
        <f t="shared" si="10"/>
        <v>0</v>
      </c>
      <c r="DJ47" s="41">
        <f t="shared" si="10"/>
        <v>12.5</v>
      </c>
    </row>
    <row r="48" spans="1:114" ht="15.75" thickBot="1" x14ac:dyDescent="0.3">
      <c r="A48" s="23"/>
      <c r="B48" s="24"/>
      <c r="C48" s="25"/>
      <c r="D48" s="48"/>
      <c r="E48" s="23"/>
      <c r="F48" s="24"/>
      <c r="G48" s="25"/>
      <c r="H48" s="49"/>
      <c r="I48" s="23"/>
      <c r="J48" s="24">
        <v>1</v>
      </c>
      <c r="K48" s="25"/>
      <c r="L48" s="48">
        <v>1</v>
      </c>
      <c r="M48" s="23"/>
      <c r="N48" s="24"/>
      <c r="O48" s="25"/>
      <c r="P48" s="49"/>
      <c r="Q48" s="23"/>
      <c r="R48" s="24"/>
      <c r="S48" s="25"/>
      <c r="T48" s="48"/>
      <c r="U48" s="23"/>
      <c r="V48" s="24"/>
      <c r="W48" s="25"/>
      <c r="X48" s="49"/>
      <c r="Y48" s="23"/>
      <c r="Z48" s="24"/>
      <c r="AA48" s="25"/>
      <c r="AB48" s="48"/>
      <c r="AC48" s="23"/>
      <c r="AD48" s="24"/>
      <c r="AE48" s="25"/>
      <c r="AF48" s="49"/>
      <c r="AG48" s="23"/>
      <c r="AH48" s="24"/>
      <c r="AI48" s="25"/>
      <c r="AJ48" s="48"/>
      <c r="AK48" s="23"/>
      <c r="AL48" s="24"/>
      <c r="AM48" s="25"/>
      <c r="AN48" s="49"/>
      <c r="AO48" s="23"/>
      <c r="AP48" s="24"/>
      <c r="AQ48" s="25"/>
      <c r="AR48" s="48"/>
      <c r="AS48" s="23"/>
      <c r="AT48" s="24"/>
      <c r="AU48" s="25"/>
      <c r="AV48" s="49"/>
      <c r="AW48" s="23"/>
      <c r="AX48" s="24"/>
      <c r="AY48" s="25"/>
      <c r="AZ48" s="48"/>
      <c r="BA48" s="23"/>
      <c r="BB48" s="24"/>
      <c r="BC48" s="25"/>
      <c r="BD48" s="49"/>
      <c r="BE48" s="23"/>
      <c r="BF48" s="24"/>
      <c r="BG48" s="25"/>
      <c r="BH48" s="48"/>
      <c r="BI48" s="23"/>
      <c r="BJ48" s="24"/>
      <c r="BK48" s="25"/>
      <c r="BL48" s="49"/>
      <c r="BM48" s="23"/>
      <c r="BN48" s="24"/>
      <c r="BO48" s="25"/>
      <c r="BP48" s="48"/>
      <c r="BQ48" s="23"/>
      <c r="BR48" s="24"/>
      <c r="BS48" s="25"/>
      <c r="BT48" s="49"/>
      <c r="BU48" s="23"/>
      <c r="BV48" s="24"/>
      <c r="BW48" s="25"/>
      <c r="BX48" s="48"/>
      <c r="BY48" s="23"/>
      <c r="BZ48" s="24"/>
      <c r="CA48" s="25"/>
      <c r="CB48" s="49"/>
      <c r="CC48" s="4">
        <f>1+CC47</f>
        <v>42</v>
      </c>
      <c r="CD48" t="s">
        <v>24</v>
      </c>
      <c r="CE48" t="s">
        <v>25</v>
      </c>
      <c r="CF48" t="s">
        <v>26</v>
      </c>
      <c r="CG48" s="17">
        <f>CK48+CO48</f>
        <v>1</v>
      </c>
      <c r="CH48">
        <f>CL48+CP48</f>
        <v>0</v>
      </c>
      <c r="CI48">
        <f>CM48+CQ48</f>
        <v>1</v>
      </c>
      <c r="CJ48">
        <f>CN48+CR48</f>
        <v>0</v>
      </c>
      <c r="CK48" s="19">
        <f>L48+D48+T48+AB48+AJ48+AR48+AZ48+BH48+BP48+BX48</f>
        <v>1</v>
      </c>
      <c r="CL48">
        <f>I48+A48+Q48+Y48+AG48+AO48+AW48+BE48+BM48+BU48</f>
        <v>0</v>
      </c>
      <c r="CM48">
        <f>J48+B48+R48+Z48+AH48+AP48+AX48+BF48+BN48+BV48</f>
        <v>1</v>
      </c>
      <c r="CN48">
        <f>K48+C48+S48+AA48+AI48+AQ48+AY48+BG48+BO48+BW48</f>
        <v>0</v>
      </c>
      <c r="CO48" s="18">
        <f>P48+H48+X48+AF48+AN48+AV48+BD48+BL48+BT48+CB48</f>
        <v>0</v>
      </c>
      <c r="CP48">
        <f>M48+E48+U48+AC48+AK48+AS48+BA48+BI48+BQ48+BY48</f>
        <v>0</v>
      </c>
      <c r="CQ48">
        <f>N48+F48+V48+AD48+AL48+AT48+BB48+BJ48+BR48+BZ48</f>
        <v>0</v>
      </c>
      <c r="CR48">
        <f>O48+G48+W48+AE48+AM48+AU48+BC48+BK48+BS48+CA48</f>
        <v>0</v>
      </c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31"/>
      <c r="DF48" s="114"/>
      <c r="DG48" s="114"/>
      <c r="DH48" s="114"/>
      <c r="DI48" s="114"/>
      <c r="DJ48" s="114"/>
    </row>
    <row r="49" spans="1:114" x14ac:dyDescent="0.25">
      <c r="A49" s="23"/>
      <c r="B49" s="24"/>
      <c r="C49" s="25"/>
      <c r="D49" s="48"/>
      <c r="E49" s="23"/>
      <c r="F49" s="24"/>
      <c r="G49" s="25"/>
      <c r="H49" s="49"/>
      <c r="I49" s="23"/>
      <c r="J49" s="24"/>
      <c r="K49" s="25"/>
      <c r="L49" s="48"/>
      <c r="M49" s="23"/>
      <c r="N49" s="24"/>
      <c r="O49" s="25"/>
      <c r="P49" s="49"/>
      <c r="Q49" s="23"/>
      <c r="R49" s="24"/>
      <c r="S49" s="25"/>
      <c r="T49" s="48"/>
      <c r="U49" s="23"/>
      <c r="V49" s="24"/>
      <c r="W49" s="25"/>
      <c r="X49" s="49"/>
      <c r="Y49" s="23"/>
      <c r="Z49" s="24"/>
      <c r="AA49" s="25"/>
      <c r="AB49" s="48"/>
      <c r="AC49" s="23"/>
      <c r="AD49" s="24"/>
      <c r="AE49" s="25"/>
      <c r="AF49" s="49"/>
      <c r="AG49" s="23"/>
      <c r="AH49" s="24"/>
      <c r="AI49" s="25"/>
      <c r="AJ49" s="48"/>
      <c r="AK49" s="23"/>
      <c r="AL49" s="24"/>
      <c r="AM49" s="25"/>
      <c r="AN49" s="49"/>
      <c r="AO49" s="23"/>
      <c r="AP49" s="24"/>
      <c r="AQ49" s="25"/>
      <c r="AR49" s="48"/>
      <c r="AS49" s="23"/>
      <c r="AT49" s="24"/>
      <c r="AU49" s="25"/>
      <c r="AV49" s="49"/>
      <c r="AW49" s="23"/>
      <c r="AX49" s="24"/>
      <c r="AY49" s="25"/>
      <c r="AZ49" s="48"/>
      <c r="BA49" s="23"/>
      <c r="BB49" s="24"/>
      <c r="BC49" s="25"/>
      <c r="BD49" s="49"/>
      <c r="BE49" s="23"/>
      <c r="BF49" s="24"/>
      <c r="BG49" s="25"/>
      <c r="BH49" s="48"/>
      <c r="BI49" s="23"/>
      <c r="BJ49" s="24"/>
      <c r="BK49" s="25"/>
      <c r="BL49" s="49"/>
      <c r="BM49" s="23"/>
      <c r="BN49" s="24">
        <v>1</v>
      </c>
      <c r="BO49" s="25"/>
      <c r="BP49" s="48">
        <v>1</v>
      </c>
      <c r="BQ49" s="23"/>
      <c r="BR49" s="24"/>
      <c r="BS49" s="25"/>
      <c r="BT49" s="49"/>
      <c r="BU49" s="23"/>
      <c r="BV49" s="24"/>
      <c r="BW49" s="25"/>
      <c r="BX49" s="48"/>
      <c r="BY49" s="23"/>
      <c r="BZ49" s="24"/>
      <c r="CA49" s="25"/>
      <c r="CB49" s="49"/>
      <c r="CD49" t="s">
        <v>182</v>
      </c>
      <c r="CE49" t="s">
        <v>61</v>
      </c>
      <c r="CF49" t="s">
        <v>62</v>
      </c>
      <c r="CG49" s="17">
        <f>CK49+CO49</f>
        <v>1</v>
      </c>
      <c r="CH49">
        <f>CL49+CP49</f>
        <v>0</v>
      </c>
      <c r="CI49">
        <f>CM49+CQ49</f>
        <v>1</v>
      </c>
      <c r="CJ49">
        <f>CN49+CR49</f>
        <v>0</v>
      </c>
      <c r="CK49" s="19">
        <f>L49+D49+T49+AB49+AJ49+AR49+AZ49+BH49+BP49+BX49</f>
        <v>1</v>
      </c>
      <c r="CL49">
        <f>I49+A49+Q49+Y49+AG49+AO49+AW49+BE49+BM49+BU49</f>
        <v>0</v>
      </c>
      <c r="CM49">
        <f>J49+B49+R49+Z49+AH49+AP49+AX49+BF49+BN49+BV49</f>
        <v>1</v>
      </c>
      <c r="CN49">
        <f>K49+C49+S49+AA49+AI49+AQ49+AY49+BG49+BO49+BW49</f>
        <v>0</v>
      </c>
      <c r="CO49" s="18">
        <f>P49+H49+X49+AF49+AN49+AV49+BD49+BL49+BT49+CB49</f>
        <v>0</v>
      </c>
      <c r="CP49">
        <f>M49+E49+U49+AC49+AK49+AS49+BA49+BI49+BQ49+BY49</f>
        <v>0</v>
      </c>
      <c r="CQ49">
        <f>N49+F49+V49+AD49+AL49+AT49+BB49+BJ49+BR49+BZ49</f>
        <v>0</v>
      </c>
      <c r="CR49">
        <f>O49+G49+W49+AE49+AM49+AU49+BC49+BK49+BS49+CA49</f>
        <v>0</v>
      </c>
      <c r="CT49" s="115" t="s">
        <v>191</v>
      </c>
      <c r="CU49" s="116">
        <v>1</v>
      </c>
      <c r="CV49" s="116">
        <v>0</v>
      </c>
      <c r="CW49" s="116">
        <v>1</v>
      </c>
      <c r="CX49" s="116">
        <v>1</v>
      </c>
      <c r="CY49" s="116">
        <v>1</v>
      </c>
      <c r="CZ49" s="116">
        <v>0</v>
      </c>
      <c r="DA49" s="116">
        <v>0</v>
      </c>
      <c r="DB49" s="116">
        <v>0</v>
      </c>
      <c r="DC49" s="116">
        <v>0</v>
      </c>
      <c r="DD49" s="116">
        <v>0</v>
      </c>
      <c r="DE49" s="117">
        <v>37</v>
      </c>
      <c r="DF49" s="32">
        <v>4</v>
      </c>
      <c r="DG49" s="116">
        <v>1</v>
      </c>
      <c r="DH49" s="118">
        <v>0</v>
      </c>
      <c r="DI49" s="119">
        <v>1</v>
      </c>
      <c r="DJ49" s="34">
        <v>109.5</v>
      </c>
    </row>
    <row r="50" spans="1:114" x14ac:dyDescent="0.25">
      <c r="A50" s="23"/>
      <c r="B50" s="24"/>
      <c r="C50" s="25"/>
      <c r="D50" s="48"/>
      <c r="E50" s="23"/>
      <c r="F50" s="24"/>
      <c r="G50" s="25"/>
      <c r="H50" s="49"/>
      <c r="I50" s="23"/>
      <c r="J50" s="24">
        <v>1</v>
      </c>
      <c r="K50" s="25"/>
      <c r="L50" s="48">
        <v>1</v>
      </c>
      <c r="M50" s="23"/>
      <c r="N50" s="24"/>
      <c r="O50" s="25"/>
      <c r="P50" s="49"/>
      <c r="Q50" s="23"/>
      <c r="R50" s="24"/>
      <c r="S50" s="25"/>
      <c r="T50" s="48"/>
      <c r="U50" s="23"/>
      <c r="V50" s="24"/>
      <c r="W50" s="25"/>
      <c r="X50" s="49"/>
      <c r="Y50" s="23"/>
      <c r="Z50" s="24"/>
      <c r="AA50" s="25"/>
      <c r="AB50" s="48"/>
      <c r="AC50" s="23"/>
      <c r="AD50" s="24"/>
      <c r="AE50" s="25"/>
      <c r="AF50" s="49"/>
      <c r="AG50" s="23"/>
      <c r="AH50" s="24"/>
      <c r="AI50" s="25"/>
      <c r="AJ50" s="48"/>
      <c r="AK50" s="23"/>
      <c r="AL50" s="24"/>
      <c r="AM50" s="25"/>
      <c r="AN50" s="49"/>
      <c r="AO50" s="23"/>
      <c r="AP50" s="24"/>
      <c r="AQ50" s="25"/>
      <c r="AR50" s="48"/>
      <c r="AS50" s="23"/>
      <c r="AT50" s="24"/>
      <c r="AU50" s="25"/>
      <c r="AV50" s="49"/>
      <c r="AW50" s="23"/>
      <c r="AX50" s="24"/>
      <c r="AY50" s="25"/>
      <c r="AZ50" s="48"/>
      <c r="BA50" s="23"/>
      <c r="BB50" s="24"/>
      <c r="BC50" s="25"/>
      <c r="BD50" s="49"/>
      <c r="BE50" s="23"/>
      <c r="BF50" s="24"/>
      <c r="BG50" s="25"/>
      <c r="BH50" s="48"/>
      <c r="BI50" s="23"/>
      <c r="BJ50" s="24"/>
      <c r="BK50" s="25"/>
      <c r="BL50" s="49"/>
      <c r="BM50" s="23"/>
      <c r="BN50" s="24"/>
      <c r="BO50" s="25"/>
      <c r="BP50" s="48"/>
      <c r="BQ50" s="23"/>
      <c r="BR50" s="24"/>
      <c r="BS50" s="25"/>
      <c r="BT50" s="49"/>
      <c r="BU50" s="23"/>
      <c r="BV50" s="24"/>
      <c r="BW50" s="25"/>
      <c r="BX50" s="48"/>
      <c r="BY50" s="23"/>
      <c r="BZ50" s="24"/>
      <c r="CA50" s="25"/>
      <c r="CB50" s="49"/>
      <c r="CD50" t="s">
        <v>67</v>
      </c>
      <c r="CE50" t="s">
        <v>100</v>
      </c>
      <c r="CF50" t="s">
        <v>26</v>
      </c>
      <c r="CG50" s="17">
        <f>CK50+CO50</f>
        <v>1</v>
      </c>
      <c r="CH50">
        <f>CL50+CP50</f>
        <v>0</v>
      </c>
      <c r="CI50">
        <f>CM50+CQ50</f>
        <v>1</v>
      </c>
      <c r="CJ50">
        <f>CN50+CR50</f>
        <v>0</v>
      </c>
      <c r="CK50" s="19">
        <f>L50+D50+T50+AB50+AJ50+AR50+AZ50+BH50+BP50+BX50</f>
        <v>1</v>
      </c>
      <c r="CL50">
        <f>I50+A50+Q50+Y50+AG50+AO50+AW50+BE50+BM50+BU50</f>
        <v>0</v>
      </c>
      <c r="CM50">
        <f>J50+B50+R50+Z50+AH50+AP50+AX50+BF50+BN50+BV50</f>
        <v>1</v>
      </c>
      <c r="CN50">
        <f>K50+C50+S50+AA50+AI50+AQ50+AY50+BG50+BO50+BW50</f>
        <v>0</v>
      </c>
      <c r="CO50" s="18">
        <f>P50+H50+X50+AF50+AN50+AV50+BD50+BL50+BT50+CB50</f>
        <v>0</v>
      </c>
      <c r="CP50">
        <f>M50+E50+U50+AC50+AK50+AS50+BA50+BI50+BQ50+BY50</f>
        <v>0</v>
      </c>
      <c r="CQ50">
        <f>N50+F50+V50+AD50+AL50+AT50+BB50+BJ50+BR50+BZ50</f>
        <v>0</v>
      </c>
      <c r="CR50">
        <f>O50+G50+W50+AE50+AM50+AU50+BC50+BK50+BS50+CA50</f>
        <v>0</v>
      </c>
      <c r="CT50" s="120" t="s">
        <v>192</v>
      </c>
      <c r="CU50" s="24">
        <v>0</v>
      </c>
      <c r="CV50" s="24">
        <v>1</v>
      </c>
      <c r="CW50" s="24">
        <v>1</v>
      </c>
      <c r="CX50" s="24">
        <v>1</v>
      </c>
      <c r="CY50" s="24">
        <v>0</v>
      </c>
      <c r="CZ50" s="24">
        <v>0</v>
      </c>
      <c r="DA50" s="24">
        <v>1</v>
      </c>
      <c r="DB50" s="24">
        <v>1</v>
      </c>
      <c r="DC50" s="24">
        <v>0</v>
      </c>
      <c r="DD50" s="24">
        <v>1</v>
      </c>
      <c r="DE50" s="100">
        <v>36</v>
      </c>
      <c r="DF50" s="22">
        <v>6</v>
      </c>
      <c r="DG50" s="43">
        <v>0</v>
      </c>
      <c r="DH50" s="24">
        <v>2</v>
      </c>
      <c r="DI50" s="25">
        <v>0</v>
      </c>
      <c r="DJ50" s="37">
        <v>106.5</v>
      </c>
    </row>
    <row r="51" spans="1:114" x14ac:dyDescent="0.25">
      <c r="A51" s="23"/>
      <c r="B51" s="24"/>
      <c r="C51" s="25"/>
      <c r="D51" s="48"/>
      <c r="E51" s="23"/>
      <c r="F51" s="24"/>
      <c r="G51" s="25"/>
      <c r="H51" s="49"/>
      <c r="I51" s="23"/>
      <c r="J51" s="24"/>
      <c r="K51" s="25"/>
      <c r="L51" s="48"/>
      <c r="M51" s="23"/>
      <c r="N51" s="24"/>
      <c r="O51" s="25"/>
      <c r="P51" s="49"/>
      <c r="Q51" s="23"/>
      <c r="R51" s="24"/>
      <c r="S51" s="25"/>
      <c r="T51" s="48"/>
      <c r="U51" s="23"/>
      <c r="V51" s="24"/>
      <c r="W51" s="25"/>
      <c r="X51" s="49"/>
      <c r="Y51" s="23"/>
      <c r="Z51" s="24"/>
      <c r="AA51" s="25"/>
      <c r="AB51" s="48"/>
      <c r="AC51" s="23"/>
      <c r="AD51" s="24"/>
      <c r="AE51" s="25"/>
      <c r="AF51" s="49"/>
      <c r="AG51" s="23"/>
      <c r="AH51" s="24"/>
      <c r="AI51" s="25"/>
      <c r="AJ51" s="48"/>
      <c r="AK51" s="23"/>
      <c r="AL51" s="24"/>
      <c r="AM51" s="25"/>
      <c r="AN51" s="49"/>
      <c r="AO51" s="23"/>
      <c r="AP51" s="24"/>
      <c r="AQ51" s="25"/>
      <c r="AR51" s="48"/>
      <c r="AS51" s="23"/>
      <c r="AT51" s="24"/>
      <c r="AU51" s="25"/>
      <c r="AV51" s="49"/>
      <c r="AW51" s="23"/>
      <c r="AX51" s="24"/>
      <c r="AY51" s="25"/>
      <c r="AZ51" s="48"/>
      <c r="BA51" s="23"/>
      <c r="BB51" s="24"/>
      <c r="BC51" s="25"/>
      <c r="BD51" s="49"/>
      <c r="BE51" s="23"/>
      <c r="BF51" s="24"/>
      <c r="BG51" s="25"/>
      <c r="BH51" s="48"/>
      <c r="BI51" s="23"/>
      <c r="BJ51" s="24"/>
      <c r="BK51" s="25"/>
      <c r="BL51" s="49"/>
      <c r="BM51" s="23"/>
      <c r="BN51" s="24"/>
      <c r="BO51" s="25"/>
      <c r="BP51" s="48"/>
      <c r="BQ51" s="23"/>
      <c r="BR51" s="24"/>
      <c r="BS51" s="25"/>
      <c r="BT51" s="49"/>
      <c r="BU51" s="23"/>
      <c r="BV51" s="24"/>
      <c r="BW51" s="25">
        <v>1</v>
      </c>
      <c r="BX51" s="48">
        <v>1</v>
      </c>
      <c r="BY51" s="23"/>
      <c r="BZ51" s="24"/>
      <c r="CA51" s="25"/>
      <c r="CB51" s="49"/>
      <c r="CC51" s="4">
        <v>45</v>
      </c>
      <c r="CD51" t="s">
        <v>176</v>
      </c>
      <c r="CE51" t="s">
        <v>92</v>
      </c>
      <c r="CF51" t="s">
        <v>56</v>
      </c>
      <c r="CG51" s="17">
        <f>CK51+CO51</f>
        <v>1</v>
      </c>
      <c r="CH51">
        <f>CL51+CP51</f>
        <v>0</v>
      </c>
      <c r="CI51">
        <f>CM51+CQ51</f>
        <v>0</v>
      </c>
      <c r="CJ51">
        <f>CN51+CR51</f>
        <v>1</v>
      </c>
      <c r="CK51" s="19">
        <f>L51+D51+T51+AB51+AJ51+AR51+AZ51+BH51+BP51+BX51</f>
        <v>1</v>
      </c>
      <c r="CL51">
        <f>I51+A51+Q51+Y51+AG51+AO51+AW51+BE51+BM51+BU51</f>
        <v>0</v>
      </c>
      <c r="CM51">
        <f>J51+B51+R51+Z51+AH51+AP51+AX51+BF51+BN51+BV51</f>
        <v>0</v>
      </c>
      <c r="CN51">
        <f>K51+C51+S51+AA51+AI51+AQ51+AY51+BG51+BO51+BW51</f>
        <v>1</v>
      </c>
      <c r="CO51" s="18">
        <f>P51+H51+X51+AF51+AN51+AV51+BD51+BL51+BT51+CB51</f>
        <v>0</v>
      </c>
      <c r="CP51">
        <f>M51+E51+U51+AC51+AK51+AS51+BA51+BI51+BQ51+BY51</f>
        <v>0</v>
      </c>
      <c r="CQ51">
        <f>N51+F51+V51+AD51+AL51+AT51+BB51+BJ51+BR51+BZ51</f>
        <v>0</v>
      </c>
      <c r="CR51">
        <f>O51+G51+W51+AE51+AM51+AU51+BC51+BK51+BS51+CA51</f>
        <v>0</v>
      </c>
      <c r="CT51" s="121" t="s">
        <v>193</v>
      </c>
      <c r="CU51" s="25">
        <v>1</v>
      </c>
      <c r="CV51" s="25">
        <v>1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0</v>
      </c>
      <c r="DC51" s="25">
        <v>0</v>
      </c>
      <c r="DD51" s="25">
        <v>0</v>
      </c>
      <c r="DE51" s="122">
        <v>27</v>
      </c>
      <c r="DF51" s="22">
        <v>2</v>
      </c>
      <c r="DG51" s="43">
        <v>1</v>
      </c>
      <c r="DH51" s="24">
        <v>1</v>
      </c>
      <c r="DI51" s="25">
        <v>0</v>
      </c>
      <c r="DJ51" s="37">
        <v>66.5</v>
      </c>
    </row>
    <row r="52" spans="1:114" x14ac:dyDescent="0.25">
      <c r="A52" s="23"/>
      <c r="B52" s="24"/>
      <c r="C52" s="25"/>
      <c r="D52" s="48"/>
      <c r="E52" s="23"/>
      <c r="F52" s="24"/>
      <c r="G52" s="25"/>
      <c r="H52" s="49"/>
      <c r="I52" s="23"/>
      <c r="J52" s="24"/>
      <c r="K52" s="25"/>
      <c r="L52" s="48"/>
      <c r="M52" s="23"/>
      <c r="N52" s="24"/>
      <c r="O52" s="25"/>
      <c r="P52" s="49"/>
      <c r="Q52" s="23"/>
      <c r="R52" s="24"/>
      <c r="S52" s="25"/>
      <c r="T52" s="48"/>
      <c r="U52" s="23"/>
      <c r="V52" s="24"/>
      <c r="W52" s="25"/>
      <c r="X52" s="49"/>
      <c r="Y52" s="23"/>
      <c r="Z52" s="24"/>
      <c r="AA52" s="25"/>
      <c r="AB52" s="48"/>
      <c r="AC52" s="23"/>
      <c r="AD52" s="24"/>
      <c r="AE52" s="25"/>
      <c r="AF52" s="49"/>
      <c r="AG52" s="23"/>
      <c r="AH52" s="24"/>
      <c r="AI52" s="25"/>
      <c r="AJ52" s="48"/>
      <c r="AK52" s="23"/>
      <c r="AL52" s="24"/>
      <c r="AM52" s="25"/>
      <c r="AN52" s="49"/>
      <c r="AO52" s="23"/>
      <c r="AP52" s="24"/>
      <c r="AQ52" s="25"/>
      <c r="AR52" s="48"/>
      <c r="AS52" s="23"/>
      <c r="AT52" s="24"/>
      <c r="AU52" s="25"/>
      <c r="AV52" s="49"/>
      <c r="AW52" s="23"/>
      <c r="AX52" s="24"/>
      <c r="AY52" s="25"/>
      <c r="AZ52" s="48"/>
      <c r="BA52" s="23"/>
      <c r="BB52" s="24"/>
      <c r="BC52" s="25"/>
      <c r="BD52" s="49"/>
      <c r="BE52" s="23"/>
      <c r="BF52" s="24"/>
      <c r="BG52" s="25"/>
      <c r="BH52" s="48"/>
      <c r="BI52" s="23"/>
      <c r="BJ52" s="24"/>
      <c r="BK52" s="25"/>
      <c r="BL52" s="49"/>
      <c r="BM52" s="23"/>
      <c r="BN52" s="24"/>
      <c r="BO52" s="25"/>
      <c r="BP52" s="48"/>
      <c r="BQ52" s="23"/>
      <c r="BR52" s="24"/>
      <c r="BS52" s="25"/>
      <c r="BT52" s="49"/>
      <c r="BU52" s="23"/>
      <c r="BV52" s="24"/>
      <c r="BW52" s="25">
        <v>1</v>
      </c>
      <c r="BX52" s="48">
        <v>1</v>
      </c>
      <c r="BY52" s="23"/>
      <c r="BZ52" s="24"/>
      <c r="CA52" s="25"/>
      <c r="CB52" s="49"/>
      <c r="CD52" t="s">
        <v>160</v>
      </c>
      <c r="CE52" t="s">
        <v>59</v>
      </c>
      <c r="CF52" t="s">
        <v>54</v>
      </c>
      <c r="CG52" s="17">
        <f>CK52+CO52</f>
        <v>1</v>
      </c>
      <c r="CH52">
        <f>CL52+CP52</f>
        <v>0</v>
      </c>
      <c r="CI52">
        <f>CM52+CQ52</f>
        <v>0</v>
      </c>
      <c r="CJ52">
        <f>CN52+CR52</f>
        <v>1</v>
      </c>
      <c r="CK52" s="19">
        <f>L52+D52+T52+AB52+AJ52+AR52+AZ52+BH52+BP52+BX52</f>
        <v>1</v>
      </c>
      <c r="CL52">
        <f>I52+A52+Q52+Y52+AG52+AO52+AW52+BE52+BM52+BU52</f>
        <v>0</v>
      </c>
      <c r="CM52">
        <f>J52+B52+R52+Z52+AH52+AP52+AX52+BF52+BN52+BV52</f>
        <v>0</v>
      </c>
      <c r="CN52">
        <f>K52+C52+S52+AA52+AI52+AQ52+AY52+BG52+BO52+BW52</f>
        <v>1</v>
      </c>
      <c r="CO52" s="18">
        <f>P52+H52+X52+AF52+AN52+AV52+BD52+BL52+BT52+CB52</f>
        <v>0</v>
      </c>
      <c r="CP52">
        <f>M52+E52+U52+AC52+AK52+AS52+BA52+BI52+BQ52+BY52</f>
        <v>0</v>
      </c>
      <c r="CQ52">
        <f>N52+F52+V52+AD52+AL52+AT52+BB52+BJ52+BR52+BZ52</f>
        <v>0</v>
      </c>
      <c r="CR52">
        <f>O52+G52+W52+AE52+AM52+AU52+BC52+BK52+BS52+CA52</f>
        <v>0</v>
      </c>
      <c r="CT52" s="123" t="s">
        <v>23</v>
      </c>
      <c r="CU52" s="22">
        <v>0</v>
      </c>
      <c r="CV52" s="22">
        <v>0</v>
      </c>
      <c r="CW52" s="22">
        <v>0</v>
      </c>
      <c r="CX52" s="22">
        <v>0</v>
      </c>
      <c r="CY52" s="22">
        <v>1</v>
      </c>
      <c r="CZ52" s="22">
        <v>2</v>
      </c>
      <c r="DA52" s="22">
        <v>1</v>
      </c>
      <c r="DB52" s="22">
        <v>0</v>
      </c>
      <c r="DC52" s="22">
        <v>1</v>
      </c>
      <c r="DD52" s="22">
        <v>0</v>
      </c>
      <c r="DE52" s="124">
        <v>22</v>
      </c>
      <c r="DF52" s="22">
        <v>5</v>
      </c>
      <c r="DG52" s="22">
        <v>0</v>
      </c>
      <c r="DH52" s="22">
        <v>0</v>
      </c>
      <c r="DI52" s="22">
        <v>0</v>
      </c>
      <c r="DJ52" s="37">
        <v>72.5</v>
      </c>
    </row>
    <row r="53" spans="1:114" x14ac:dyDescent="0.25">
      <c r="A53" s="23"/>
      <c r="B53" s="24"/>
      <c r="C53" s="25"/>
      <c r="D53" s="48"/>
      <c r="E53" s="23"/>
      <c r="F53" s="24"/>
      <c r="G53" s="25"/>
      <c r="H53" s="49"/>
      <c r="I53" s="23"/>
      <c r="J53" s="24"/>
      <c r="K53" s="25"/>
      <c r="L53" s="48"/>
      <c r="M53" s="23"/>
      <c r="N53" s="24"/>
      <c r="O53" s="25"/>
      <c r="P53" s="49"/>
      <c r="Q53" s="23"/>
      <c r="R53" s="24"/>
      <c r="S53" s="25"/>
      <c r="T53" s="48"/>
      <c r="U53" s="23"/>
      <c r="V53" s="24"/>
      <c r="W53" s="25"/>
      <c r="X53" s="49"/>
      <c r="Y53" s="23"/>
      <c r="Z53" s="24"/>
      <c r="AA53" s="25"/>
      <c r="AB53" s="48"/>
      <c r="AC53" s="23"/>
      <c r="AD53" s="24"/>
      <c r="AE53" s="25"/>
      <c r="AF53" s="49"/>
      <c r="AG53" s="23"/>
      <c r="AH53" s="24"/>
      <c r="AI53" s="25">
        <v>1</v>
      </c>
      <c r="AJ53" s="48">
        <v>1</v>
      </c>
      <c r="AK53" s="23"/>
      <c r="AL53" s="24"/>
      <c r="AM53" s="25"/>
      <c r="AN53" s="49"/>
      <c r="AO53" s="23"/>
      <c r="AP53" s="24"/>
      <c r="AQ53" s="25"/>
      <c r="AR53" s="48"/>
      <c r="AS53" s="23"/>
      <c r="AT53" s="24"/>
      <c r="AU53" s="25"/>
      <c r="AV53" s="49"/>
      <c r="AW53" s="23"/>
      <c r="AX53" s="24"/>
      <c r="AY53" s="25"/>
      <c r="AZ53" s="48"/>
      <c r="BA53" s="23"/>
      <c r="BB53" s="24"/>
      <c r="BC53" s="25"/>
      <c r="BD53" s="49"/>
      <c r="BE53" s="23"/>
      <c r="BF53" s="24"/>
      <c r="BG53" s="25"/>
      <c r="BH53" s="48"/>
      <c r="BI53" s="23"/>
      <c r="BJ53" s="24"/>
      <c r="BK53" s="25"/>
      <c r="BL53" s="49"/>
      <c r="BM53" s="23"/>
      <c r="BN53" s="24"/>
      <c r="BO53" s="25"/>
      <c r="BP53" s="48"/>
      <c r="BQ53" s="23"/>
      <c r="BR53" s="24"/>
      <c r="BS53" s="25"/>
      <c r="BT53" s="49"/>
      <c r="BU53" s="23"/>
      <c r="BV53" s="24"/>
      <c r="BW53" s="25"/>
      <c r="BX53" s="48"/>
      <c r="BY53" s="23"/>
      <c r="BZ53" s="24"/>
      <c r="CA53" s="25"/>
      <c r="CB53" s="49"/>
      <c r="CD53" t="s">
        <v>168</v>
      </c>
      <c r="CE53" t="s">
        <v>169</v>
      </c>
      <c r="CF53" t="s">
        <v>60</v>
      </c>
      <c r="CG53" s="17">
        <f>CK53+CO53</f>
        <v>1</v>
      </c>
      <c r="CH53">
        <f>CL53+CP53</f>
        <v>0</v>
      </c>
      <c r="CI53">
        <f>CM53+CQ53</f>
        <v>0</v>
      </c>
      <c r="CJ53">
        <f>CN53+CR53</f>
        <v>1</v>
      </c>
      <c r="CK53" s="19">
        <f>L53+D53+T53+AB53+AJ53+AR53+AZ53+BH53+BP53+BX53</f>
        <v>1</v>
      </c>
      <c r="CL53">
        <f>I53+A53+Q53+Y53+AG53+AO53+AW53+BE53+BM53+BU53</f>
        <v>0</v>
      </c>
      <c r="CM53">
        <f>J53+B53+R53+Z53+AH53+AP53+AX53+BF53+BN53+BV53</f>
        <v>0</v>
      </c>
      <c r="CN53">
        <f>K53+C53+S53+AA53+AI53+AQ53+AY53+BG53+BO53+BW53</f>
        <v>1</v>
      </c>
      <c r="CO53" s="18">
        <f>P53+H53+X53+AF53+AN53+AV53+BD53+BL53+BT53+CB53</f>
        <v>0</v>
      </c>
      <c r="CP53">
        <f>M53+E53+U53+AC53+AK53+AS53+BA53+BI53+BQ53+BY53</f>
        <v>0</v>
      </c>
      <c r="CQ53">
        <f>N53+F53+V53+AD53+AL53+AT53+BB53+BJ53+BR53+BZ53</f>
        <v>0</v>
      </c>
      <c r="CR53">
        <f>O53+G53+W53+AE53+AM53+AU53+BC53+BK53+BS53+CA53</f>
        <v>0</v>
      </c>
      <c r="CT53" s="123" t="s">
        <v>194</v>
      </c>
      <c r="CU53" s="22">
        <v>1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124">
        <v>15</v>
      </c>
      <c r="DF53" s="22">
        <v>1</v>
      </c>
      <c r="DG53" s="43">
        <v>1</v>
      </c>
      <c r="DH53" s="24">
        <v>0</v>
      </c>
      <c r="DI53" s="25">
        <v>0</v>
      </c>
      <c r="DJ53" s="37">
        <v>46</v>
      </c>
    </row>
    <row r="54" spans="1:114" x14ac:dyDescent="0.25">
      <c r="A54" s="23"/>
      <c r="B54" s="24"/>
      <c r="C54" s="25"/>
      <c r="D54" s="48"/>
      <c r="E54" s="23"/>
      <c r="F54" s="24"/>
      <c r="G54" s="25"/>
      <c r="H54" s="49"/>
      <c r="I54" s="23"/>
      <c r="J54" s="24"/>
      <c r="K54" s="25"/>
      <c r="L54" s="48"/>
      <c r="M54" s="23"/>
      <c r="N54" s="24"/>
      <c r="O54" s="25"/>
      <c r="P54" s="49"/>
      <c r="Q54" s="23"/>
      <c r="R54" s="24"/>
      <c r="S54" s="25"/>
      <c r="T54" s="48"/>
      <c r="U54" s="23"/>
      <c r="V54" s="24"/>
      <c r="W54" s="25"/>
      <c r="X54" s="49"/>
      <c r="Y54" s="23"/>
      <c r="Z54" s="24"/>
      <c r="AA54" s="25"/>
      <c r="AB54" s="48"/>
      <c r="AC54" s="23"/>
      <c r="AD54" s="24"/>
      <c r="AE54" s="25"/>
      <c r="AF54" s="49"/>
      <c r="AG54" s="23"/>
      <c r="AH54" s="24"/>
      <c r="AI54" s="25"/>
      <c r="AJ54" s="48"/>
      <c r="AK54" s="23"/>
      <c r="AL54" s="24"/>
      <c r="AM54" s="25"/>
      <c r="AN54" s="49"/>
      <c r="AO54" s="23"/>
      <c r="AP54" s="24"/>
      <c r="AQ54" s="25"/>
      <c r="AR54" s="48"/>
      <c r="AS54" s="23"/>
      <c r="AT54" s="24"/>
      <c r="AU54" s="25"/>
      <c r="AV54" s="49"/>
      <c r="AW54" s="23"/>
      <c r="AX54" s="24"/>
      <c r="AY54" s="25"/>
      <c r="AZ54" s="48"/>
      <c r="BA54" s="23"/>
      <c r="BB54" s="24"/>
      <c r="BC54" s="25"/>
      <c r="BD54" s="49"/>
      <c r="BE54" s="23"/>
      <c r="BF54" s="24"/>
      <c r="BG54" s="25"/>
      <c r="BH54" s="48"/>
      <c r="BI54" s="23"/>
      <c r="BJ54" s="24"/>
      <c r="BK54" s="25"/>
      <c r="BL54" s="49"/>
      <c r="BM54" s="23"/>
      <c r="BN54" s="24"/>
      <c r="BO54" s="25"/>
      <c r="BP54" s="48"/>
      <c r="BQ54" s="23"/>
      <c r="BR54" s="24"/>
      <c r="BS54" s="25"/>
      <c r="BT54" s="49"/>
      <c r="BU54" s="23"/>
      <c r="BV54" s="24"/>
      <c r="BW54" s="25">
        <v>1</v>
      </c>
      <c r="BX54" s="48">
        <v>1</v>
      </c>
      <c r="BY54" s="23"/>
      <c r="BZ54" s="24"/>
      <c r="CA54" s="25"/>
      <c r="CB54" s="49"/>
      <c r="CD54" t="s">
        <v>175</v>
      </c>
      <c r="CE54" t="s">
        <v>59</v>
      </c>
      <c r="CF54" t="s">
        <v>104</v>
      </c>
      <c r="CG54" s="17">
        <f>CK54+CO54</f>
        <v>1</v>
      </c>
      <c r="CH54">
        <f>CL54+CP54</f>
        <v>0</v>
      </c>
      <c r="CI54">
        <f>CM54+CQ54</f>
        <v>0</v>
      </c>
      <c r="CJ54">
        <f>CN54+CR54</f>
        <v>1</v>
      </c>
      <c r="CK54" s="19">
        <f>L54+D54+T54+AB54+AJ54+AR54+AZ54+BH54+BP54+BX54</f>
        <v>1</v>
      </c>
      <c r="CL54">
        <f>I54+A54+Q54+Y54+AG54+AO54+AW54+BE54+BM54+BU54</f>
        <v>0</v>
      </c>
      <c r="CM54">
        <f>J54+B54+R54+Z54+AH54+AP54+AX54+BF54+BN54+BV54</f>
        <v>0</v>
      </c>
      <c r="CN54">
        <f>K54+C54+S54+AA54+AI54+AQ54+AY54+BG54+BO54+BW54</f>
        <v>1</v>
      </c>
      <c r="CO54" s="18">
        <f>P54+H54+X54+AF54+AN54+AV54+BD54+BL54+BT54+CB54</f>
        <v>0</v>
      </c>
      <c r="CP54">
        <f>M54+E54+U54+AC54+AK54+AS54+BA54+BI54+BQ54+BY54</f>
        <v>0</v>
      </c>
      <c r="CQ54">
        <f>N54+F54+V54+AD54+AL54+AT54+BB54+BJ54+BR54+BZ54</f>
        <v>0</v>
      </c>
      <c r="CR54">
        <f>O54+G54+W54+AE54+AM54+AU54+BC54+BK54+BS54+CA54</f>
        <v>0</v>
      </c>
      <c r="CT54" s="123" t="s">
        <v>199</v>
      </c>
      <c r="CU54" s="22">
        <v>0</v>
      </c>
      <c r="CV54" s="22">
        <v>1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1</v>
      </c>
      <c r="DE54" s="124">
        <v>13</v>
      </c>
      <c r="DF54" s="22">
        <v>2</v>
      </c>
      <c r="DG54" s="43">
        <v>0</v>
      </c>
      <c r="DH54" s="24">
        <v>0</v>
      </c>
      <c r="DI54" s="25">
        <v>1</v>
      </c>
      <c r="DJ54" s="37">
        <v>39.5</v>
      </c>
    </row>
    <row r="55" spans="1:114" x14ac:dyDescent="0.25">
      <c r="A55" s="23"/>
      <c r="B55" s="24"/>
      <c r="C55" s="25"/>
      <c r="D55" s="48"/>
      <c r="E55" s="23"/>
      <c r="F55" s="24"/>
      <c r="G55" s="25"/>
      <c r="H55" s="49"/>
      <c r="I55" s="23"/>
      <c r="J55" s="24"/>
      <c r="K55" s="25"/>
      <c r="L55" s="48"/>
      <c r="M55" s="23"/>
      <c r="N55" s="24"/>
      <c r="O55" s="25"/>
      <c r="P55" s="49"/>
      <c r="Q55" s="23"/>
      <c r="R55" s="24"/>
      <c r="S55" s="25"/>
      <c r="T55" s="48"/>
      <c r="U55" s="23"/>
      <c r="V55" s="24"/>
      <c r="W55" s="25">
        <v>1</v>
      </c>
      <c r="X55" s="49">
        <v>1</v>
      </c>
      <c r="Y55" s="23"/>
      <c r="Z55" s="24"/>
      <c r="AA55" s="25"/>
      <c r="AB55" s="48"/>
      <c r="AC55" s="23"/>
      <c r="AD55" s="24"/>
      <c r="AE55" s="25"/>
      <c r="AF55" s="49"/>
      <c r="AG55" s="23"/>
      <c r="AH55" s="24"/>
      <c r="AI55" s="25"/>
      <c r="AJ55" s="48"/>
      <c r="AK55" s="23"/>
      <c r="AL55" s="24"/>
      <c r="AM55" s="25"/>
      <c r="AN55" s="49"/>
      <c r="AO55" s="23"/>
      <c r="AP55" s="24"/>
      <c r="AQ55" s="25"/>
      <c r="AR55" s="48"/>
      <c r="AS55" s="23"/>
      <c r="AT55" s="24"/>
      <c r="AU55" s="25"/>
      <c r="AV55" s="49"/>
      <c r="AW55" s="23"/>
      <c r="AX55" s="24"/>
      <c r="AY55" s="25"/>
      <c r="AZ55" s="48"/>
      <c r="BA55" s="23"/>
      <c r="BB55" s="24"/>
      <c r="BC55" s="25"/>
      <c r="BD55" s="49"/>
      <c r="BE55" s="23"/>
      <c r="BF55" s="24"/>
      <c r="BG55" s="25"/>
      <c r="BH55" s="48"/>
      <c r="BI55" s="23"/>
      <c r="BJ55" s="24"/>
      <c r="BK55" s="25"/>
      <c r="BL55" s="49"/>
      <c r="BM55" s="23"/>
      <c r="BN55" s="24"/>
      <c r="BO55" s="25"/>
      <c r="BP55" s="48"/>
      <c r="BQ55" s="23"/>
      <c r="BR55" s="24"/>
      <c r="BS55" s="25"/>
      <c r="BT55" s="49"/>
      <c r="BU55" s="23"/>
      <c r="BV55" s="24"/>
      <c r="BW55" s="25"/>
      <c r="BX55" s="48"/>
      <c r="BY55" s="23"/>
      <c r="BZ55" s="24"/>
      <c r="CA55" s="25"/>
      <c r="CB55" s="49"/>
      <c r="CD55" t="s">
        <v>52</v>
      </c>
      <c r="CE55" t="s">
        <v>53</v>
      </c>
      <c r="CF55" t="s">
        <v>60</v>
      </c>
      <c r="CG55" s="17">
        <f>CK55+CO55</f>
        <v>1</v>
      </c>
      <c r="CH55">
        <f>CL55+CP55</f>
        <v>0</v>
      </c>
      <c r="CI55">
        <f>CM55+CQ55</f>
        <v>0</v>
      </c>
      <c r="CJ55">
        <f>CN55+CR55</f>
        <v>1</v>
      </c>
      <c r="CK55" s="19">
        <f>L55+D55+T55+AB55+AJ55+AR55+AZ55+BH55+BP55+BX55</f>
        <v>0</v>
      </c>
      <c r="CL55">
        <f>I55+A55+Q55+Y55+AG55+AO55+AW55+BE55+BM55+BU55</f>
        <v>0</v>
      </c>
      <c r="CM55">
        <f>J55+B55+R55+Z55+AH55+AP55+AX55+BF55+BN55+BV55</f>
        <v>0</v>
      </c>
      <c r="CN55">
        <f>K55+C55+S55+AA55+AI55+AQ55+AY55+BG55+BO55+BW55</f>
        <v>0</v>
      </c>
      <c r="CO55" s="18">
        <f>P55+H55+X55+AF55+AN55+AV55+BD55+BL55+BT55+CB55</f>
        <v>1</v>
      </c>
      <c r="CP55">
        <f>M55+E55+U55+AC55+AK55+AS55+BA55+BI55+BQ55+BY55</f>
        <v>0</v>
      </c>
      <c r="CQ55">
        <f>N55+F55+V55+AD55+AL55+AT55+BB55+BJ55+BR55+BZ55</f>
        <v>0</v>
      </c>
      <c r="CR55">
        <f>O55+G55+W55+AE55+AM55+AU55+BC55+BK55+BS55+CA55</f>
        <v>1</v>
      </c>
      <c r="CT55" s="123" t="s">
        <v>200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1</v>
      </c>
      <c r="DA55" s="22">
        <v>0</v>
      </c>
      <c r="DB55" s="22">
        <v>1</v>
      </c>
      <c r="DC55" s="22">
        <v>1</v>
      </c>
      <c r="DD55" s="22">
        <v>0</v>
      </c>
      <c r="DE55" s="124">
        <v>10</v>
      </c>
      <c r="DF55" s="22">
        <v>3</v>
      </c>
      <c r="DG55" s="22">
        <v>0</v>
      </c>
      <c r="DH55" s="22">
        <v>0</v>
      </c>
      <c r="DI55" s="22">
        <v>0</v>
      </c>
      <c r="DJ55" s="37">
        <v>31.5</v>
      </c>
    </row>
    <row r="56" spans="1:114" x14ac:dyDescent="0.25">
      <c r="A56" s="23"/>
      <c r="B56" s="24"/>
      <c r="C56" s="25"/>
      <c r="D56" s="48"/>
      <c r="E56" s="23"/>
      <c r="F56" s="24"/>
      <c r="G56" s="25"/>
      <c r="H56" s="49"/>
      <c r="I56" s="23"/>
      <c r="J56" s="24"/>
      <c r="K56" s="25"/>
      <c r="L56" s="48"/>
      <c r="M56" s="23"/>
      <c r="N56" s="24"/>
      <c r="O56" s="25"/>
      <c r="P56" s="49"/>
      <c r="Q56" s="23"/>
      <c r="R56" s="24"/>
      <c r="S56" s="25"/>
      <c r="T56" s="48"/>
      <c r="U56" s="23"/>
      <c r="V56" s="24"/>
      <c r="W56" s="25"/>
      <c r="X56" s="49"/>
      <c r="Y56" s="23"/>
      <c r="Z56" s="24"/>
      <c r="AA56" s="25"/>
      <c r="AB56" s="48"/>
      <c r="AC56" s="23"/>
      <c r="AD56" s="24"/>
      <c r="AE56" s="25"/>
      <c r="AF56" s="49"/>
      <c r="AG56" s="23"/>
      <c r="AH56" s="24"/>
      <c r="AI56" s="25"/>
      <c r="AJ56" s="48"/>
      <c r="AK56" s="23"/>
      <c r="AL56" s="24"/>
      <c r="AM56" s="25"/>
      <c r="AN56" s="49"/>
      <c r="AO56" s="23"/>
      <c r="AP56" s="24"/>
      <c r="AQ56" s="25"/>
      <c r="AR56" s="48"/>
      <c r="AS56" s="23"/>
      <c r="AT56" s="24"/>
      <c r="AU56" s="25"/>
      <c r="AV56" s="49"/>
      <c r="AW56" s="23"/>
      <c r="AX56" s="24"/>
      <c r="AY56" s="25"/>
      <c r="AZ56" s="48"/>
      <c r="BA56" s="23"/>
      <c r="BB56" s="24"/>
      <c r="BC56" s="25"/>
      <c r="BD56" s="49"/>
      <c r="BE56" s="23"/>
      <c r="BF56" s="24"/>
      <c r="BG56" s="25"/>
      <c r="BH56" s="48"/>
      <c r="BI56" s="23"/>
      <c r="BJ56" s="24"/>
      <c r="BK56" s="25"/>
      <c r="BL56" s="49"/>
      <c r="BM56" s="23"/>
      <c r="BN56" s="24"/>
      <c r="BO56" s="25"/>
      <c r="BP56" s="48"/>
      <c r="BQ56" s="23"/>
      <c r="BR56" s="24"/>
      <c r="BS56" s="25"/>
      <c r="BT56" s="49"/>
      <c r="BU56" s="23"/>
      <c r="BV56" s="24"/>
      <c r="BW56" s="25">
        <v>1</v>
      </c>
      <c r="BX56" s="48">
        <v>1</v>
      </c>
      <c r="BY56" s="23"/>
      <c r="BZ56" s="24"/>
      <c r="CA56" s="25"/>
      <c r="CB56" s="49"/>
      <c r="CD56" t="s">
        <v>178</v>
      </c>
      <c r="CE56" t="s">
        <v>58</v>
      </c>
      <c r="CF56" t="s">
        <v>54</v>
      </c>
      <c r="CG56" s="17">
        <f>CK56+CO56</f>
        <v>1</v>
      </c>
      <c r="CH56">
        <f>CL56+CP56</f>
        <v>0</v>
      </c>
      <c r="CI56">
        <f>CM56+CQ56</f>
        <v>0</v>
      </c>
      <c r="CJ56">
        <f>CN56+CR56</f>
        <v>1</v>
      </c>
      <c r="CK56" s="19">
        <f>L56+D56+T56+AB56+AJ56+AR56+AZ56+BH56+BP56+BX56</f>
        <v>1</v>
      </c>
      <c r="CL56">
        <f>I56+A56+Q56+Y56+AG56+AO56+AW56+BE56+BM56+BU56</f>
        <v>0</v>
      </c>
      <c r="CM56">
        <f>J56+B56+R56+Z56+AH56+AP56+AX56+BF56+BN56+BV56</f>
        <v>0</v>
      </c>
      <c r="CN56">
        <f>K56+C56+S56+AA56+AI56+AQ56+AY56+BG56+BO56+BW56</f>
        <v>1</v>
      </c>
      <c r="CO56" s="18">
        <f>P56+H56+X56+AF56+AN56+AV56+BD56+BL56+BT56+CB56</f>
        <v>0</v>
      </c>
      <c r="CP56">
        <f>M56+E56+U56+AC56+AK56+AS56+BA56+BI56+BQ56+BY56</f>
        <v>0</v>
      </c>
      <c r="CQ56">
        <f>N56+F56+V56+AD56+AL56+AT56+BB56+BJ56+BR56+BZ56</f>
        <v>0</v>
      </c>
      <c r="CR56">
        <f>O56+G56+W56+AE56+AM56+AU56+BC56+BK56+BS56+CA56</f>
        <v>0</v>
      </c>
      <c r="CT56" s="123" t="s">
        <v>195</v>
      </c>
      <c r="CU56" s="22">
        <v>0</v>
      </c>
      <c r="CV56" s="22">
        <v>0</v>
      </c>
      <c r="CW56" s="22">
        <v>1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124">
        <v>9</v>
      </c>
      <c r="DF56" s="22">
        <v>1</v>
      </c>
      <c r="DG56" s="43">
        <v>0</v>
      </c>
      <c r="DH56" s="24">
        <v>0</v>
      </c>
      <c r="DI56" s="25">
        <v>1</v>
      </c>
      <c r="DJ56" s="37">
        <v>26</v>
      </c>
    </row>
    <row r="57" spans="1:114" x14ac:dyDescent="0.25">
      <c r="A57" s="23"/>
      <c r="B57" s="24"/>
      <c r="C57" s="25"/>
      <c r="D57" s="48"/>
      <c r="E57" s="23"/>
      <c r="F57" s="24"/>
      <c r="G57" s="25"/>
      <c r="H57" s="49"/>
      <c r="I57" s="23"/>
      <c r="J57" s="24"/>
      <c r="K57" s="25">
        <v>1</v>
      </c>
      <c r="L57" s="48">
        <v>0.5</v>
      </c>
      <c r="M57" s="23"/>
      <c r="N57" s="24"/>
      <c r="O57" s="25"/>
      <c r="P57" s="49"/>
      <c r="Q57" s="23"/>
      <c r="R57" s="24"/>
      <c r="S57" s="25"/>
      <c r="T57" s="48"/>
      <c r="U57" s="23"/>
      <c r="V57" s="24"/>
      <c r="W57" s="25"/>
      <c r="X57" s="49"/>
      <c r="Y57" s="23"/>
      <c r="Z57" s="24"/>
      <c r="AA57" s="25"/>
      <c r="AB57" s="48"/>
      <c r="AC57" s="23"/>
      <c r="AD57" s="24"/>
      <c r="AE57" s="25"/>
      <c r="AF57" s="49"/>
      <c r="AG57" s="23"/>
      <c r="AH57" s="24"/>
      <c r="AI57" s="25"/>
      <c r="AJ57" s="48"/>
      <c r="AK57" s="23"/>
      <c r="AL57" s="24"/>
      <c r="AM57" s="25"/>
      <c r="AN57" s="49"/>
      <c r="AO57" s="23"/>
      <c r="AP57" s="24"/>
      <c r="AQ57" s="25"/>
      <c r="AR57" s="48"/>
      <c r="AS57" s="23"/>
      <c r="AT57" s="24"/>
      <c r="AU57" s="25"/>
      <c r="AV57" s="49"/>
      <c r="AW57" s="23"/>
      <c r="AX57" s="24"/>
      <c r="AY57" s="25"/>
      <c r="AZ57" s="48"/>
      <c r="BA57" s="23"/>
      <c r="BB57" s="24"/>
      <c r="BC57" s="25"/>
      <c r="BD57" s="49"/>
      <c r="BE57" s="23"/>
      <c r="BF57" s="24"/>
      <c r="BG57" s="25"/>
      <c r="BH57" s="48"/>
      <c r="BI57" s="23"/>
      <c r="BJ57" s="24"/>
      <c r="BK57" s="25"/>
      <c r="BL57" s="49"/>
      <c r="BM57" s="23"/>
      <c r="BN57" s="24"/>
      <c r="BO57" s="25"/>
      <c r="BP57" s="48"/>
      <c r="BQ57" s="23"/>
      <c r="BR57" s="24"/>
      <c r="BS57" s="25"/>
      <c r="BT57" s="49"/>
      <c r="BU57" s="23"/>
      <c r="BV57" s="24"/>
      <c r="BW57" s="25"/>
      <c r="BX57" s="48"/>
      <c r="BY57" s="23"/>
      <c r="BZ57" s="24"/>
      <c r="CA57" s="25"/>
      <c r="CB57" s="49"/>
      <c r="CC57" s="4">
        <v>51</v>
      </c>
      <c r="CD57" t="s">
        <v>158</v>
      </c>
      <c r="CE57" t="s">
        <v>100</v>
      </c>
      <c r="CF57" t="s">
        <v>21</v>
      </c>
      <c r="CG57" s="17">
        <f>CK57+CO57</f>
        <v>0.5</v>
      </c>
      <c r="CH57">
        <f>CL57+CP57</f>
        <v>0</v>
      </c>
      <c r="CI57">
        <f>CM57+CQ57</f>
        <v>0</v>
      </c>
      <c r="CJ57">
        <f>CN57+CR57</f>
        <v>1</v>
      </c>
      <c r="CK57" s="19">
        <f>L57+D57+T57+AB57+AJ57+AR57+AZ57+BH57+BP57+BX57</f>
        <v>0.5</v>
      </c>
      <c r="CL57">
        <f>I57+A57+Q57+Y57+AG57+AO57+AW57+BE57+BM57+BU57</f>
        <v>0</v>
      </c>
      <c r="CM57">
        <f>J57+B57+R57+Z57+AH57+AP57+AX57+BF57+BN57+BV57</f>
        <v>0</v>
      </c>
      <c r="CN57">
        <f>K57+C57+S57+AA57+AI57+AQ57+AY57+BG57+BO57+BW57</f>
        <v>1</v>
      </c>
      <c r="CO57" s="18">
        <f>P57+H57+X57+AF57+AN57+AV57+BD57+BL57+BT57+CB57</f>
        <v>0</v>
      </c>
      <c r="CP57">
        <f>M57+E57+U57+AC57+AK57+AS57+BA57+BI57+BQ57+BY57</f>
        <v>0</v>
      </c>
      <c r="CQ57">
        <f>N57+F57+V57+AD57+AL57+AT57+BB57+BJ57+BR57+BZ57</f>
        <v>0</v>
      </c>
      <c r="CR57">
        <f>O57+G57+W57+AE57+AM57+AU57+BC57+BK57+BS57+CA57</f>
        <v>0</v>
      </c>
      <c r="CT57" s="123" t="s">
        <v>201</v>
      </c>
      <c r="CU57" s="22">
        <v>0</v>
      </c>
      <c r="CV57" s="22">
        <v>0</v>
      </c>
      <c r="CW57" s="22">
        <v>0</v>
      </c>
      <c r="CX57" s="22">
        <v>1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124">
        <v>7</v>
      </c>
      <c r="DF57" s="22">
        <v>1</v>
      </c>
      <c r="DG57" s="22">
        <v>0</v>
      </c>
      <c r="DH57" s="22">
        <v>0</v>
      </c>
      <c r="DI57" s="22">
        <v>0</v>
      </c>
      <c r="DJ57" s="37">
        <v>16</v>
      </c>
    </row>
    <row r="58" spans="1:114" x14ac:dyDescent="0.25">
      <c r="A58" s="23"/>
      <c r="B58" s="24"/>
      <c r="C58" s="25"/>
      <c r="D58" s="48"/>
      <c r="E58" s="23"/>
      <c r="F58" s="24"/>
      <c r="G58" s="25"/>
      <c r="H58" s="49"/>
      <c r="I58" s="23"/>
      <c r="J58" s="24"/>
      <c r="K58" s="25">
        <v>1</v>
      </c>
      <c r="L58" s="48">
        <v>0.5</v>
      </c>
      <c r="M58" s="23"/>
      <c r="N58" s="24"/>
      <c r="O58" s="25"/>
      <c r="P58" s="49"/>
      <c r="Q58" s="23"/>
      <c r="R58" s="24"/>
      <c r="S58" s="25"/>
      <c r="T58" s="48"/>
      <c r="U58" s="23"/>
      <c r="V58" s="24"/>
      <c r="W58" s="25"/>
      <c r="X58" s="49"/>
      <c r="Y58" s="23"/>
      <c r="Z58" s="24"/>
      <c r="AA58" s="25"/>
      <c r="AB58" s="48"/>
      <c r="AC58" s="23"/>
      <c r="AD58" s="24"/>
      <c r="AE58" s="25"/>
      <c r="AF58" s="49"/>
      <c r="AG58" s="23"/>
      <c r="AH58" s="24"/>
      <c r="AI58" s="25"/>
      <c r="AJ58" s="48"/>
      <c r="AK58" s="23"/>
      <c r="AL58" s="24"/>
      <c r="AM58" s="25"/>
      <c r="AN58" s="49"/>
      <c r="AO58" s="23"/>
      <c r="AP58" s="24"/>
      <c r="AQ58" s="25"/>
      <c r="AR58" s="48"/>
      <c r="AS58" s="23"/>
      <c r="AT58" s="24"/>
      <c r="AU58" s="25"/>
      <c r="AV58" s="49"/>
      <c r="AW58" s="23"/>
      <c r="AX58" s="24"/>
      <c r="AY58" s="25"/>
      <c r="AZ58" s="48"/>
      <c r="BA58" s="23"/>
      <c r="BB58" s="24"/>
      <c r="BC58" s="25"/>
      <c r="BD58" s="49"/>
      <c r="BE58" s="23"/>
      <c r="BF58" s="24"/>
      <c r="BG58" s="25"/>
      <c r="BH58" s="48"/>
      <c r="BI58" s="23"/>
      <c r="BJ58" s="24"/>
      <c r="BK58" s="25"/>
      <c r="BL58" s="49"/>
      <c r="BM58" s="23"/>
      <c r="BN58" s="24"/>
      <c r="BO58" s="25"/>
      <c r="BP58" s="48"/>
      <c r="BQ58" s="23"/>
      <c r="BR58" s="24"/>
      <c r="BS58" s="25"/>
      <c r="BT58" s="49"/>
      <c r="BU58" s="23"/>
      <c r="BV58" s="24"/>
      <c r="BW58" s="25"/>
      <c r="BX58" s="48"/>
      <c r="BY58" s="23"/>
      <c r="BZ58" s="24"/>
      <c r="CA58" s="25"/>
      <c r="CB58" s="49"/>
      <c r="CD58" t="s">
        <v>107</v>
      </c>
      <c r="CE58" t="s">
        <v>44</v>
      </c>
      <c r="CF58" t="s">
        <v>26</v>
      </c>
      <c r="CG58" s="17">
        <f>CK58+CO58</f>
        <v>0.5</v>
      </c>
      <c r="CH58">
        <f>CL58+CP58</f>
        <v>0</v>
      </c>
      <c r="CI58">
        <f>CM58+CQ58</f>
        <v>0</v>
      </c>
      <c r="CJ58">
        <f>CN58+CR58</f>
        <v>1</v>
      </c>
      <c r="CK58" s="19">
        <f>L58+D58+T58+AB58+AJ58+AR58+AZ58+BH58+BP58+BX58</f>
        <v>0.5</v>
      </c>
      <c r="CL58">
        <f>I58+A58+Q58+Y58+AG58+AO58+AW58+BE58+BM58+BU58</f>
        <v>0</v>
      </c>
      <c r="CM58">
        <f>J58+B58+R58+Z58+AH58+AP58+AX58+BF58+BN58+BV58</f>
        <v>0</v>
      </c>
      <c r="CN58">
        <f>K58+C58+S58+AA58+AI58+AQ58+AY58+BG58+BO58+BW58</f>
        <v>1</v>
      </c>
      <c r="CO58" s="18">
        <f>P58+H58+X58+AF58+AN58+AV58+BD58+BL58+BT58+CB58</f>
        <v>0</v>
      </c>
      <c r="CP58">
        <f>M58+E58+U58+AC58+AK58+AS58+BA58+BI58+BQ58+BY58</f>
        <v>0</v>
      </c>
      <c r="CQ58">
        <f>N58+F58+V58+AD58+AL58+AT58+BB58+BJ58+BR58+BZ58</f>
        <v>0</v>
      </c>
      <c r="CR58">
        <f>O58+G58+W58+AE58+AM58+AU58+BC58+BK58+BS58+CA58</f>
        <v>0</v>
      </c>
      <c r="CT58" s="123" t="s">
        <v>202</v>
      </c>
      <c r="CU58" s="22">
        <v>0</v>
      </c>
      <c r="CV58" s="22">
        <v>0</v>
      </c>
      <c r="CW58" s="22">
        <v>0</v>
      </c>
      <c r="CX58" s="22">
        <v>0</v>
      </c>
      <c r="CY58" s="22">
        <v>1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124">
        <v>6</v>
      </c>
      <c r="DF58" s="22">
        <v>1</v>
      </c>
      <c r="DG58" s="22">
        <v>0</v>
      </c>
      <c r="DH58" s="22">
        <v>0</v>
      </c>
      <c r="DI58" s="22">
        <v>0</v>
      </c>
      <c r="DJ58" s="37">
        <v>16</v>
      </c>
    </row>
    <row r="59" spans="1:114" x14ac:dyDescent="0.25">
      <c r="A59" s="23"/>
      <c r="B59" s="24"/>
      <c r="C59" s="25"/>
      <c r="D59" s="48"/>
      <c r="E59" s="23"/>
      <c r="F59" s="24"/>
      <c r="G59" s="25"/>
      <c r="H59" s="49"/>
      <c r="I59" s="23"/>
      <c r="J59" s="24"/>
      <c r="K59" s="25">
        <v>1</v>
      </c>
      <c r="L59" s="48">
        <v>0.5</v>
      </c>
      <c r="M59" s="23"/>
      <c r="N59" s="24"/>
      <c r="O59" s="25"/>
      <c r="P59" s="49"/>
      <c r="Q59" s="23"/>
      <c r="R59" s="24"/>
      <c r="S59" s="25"/>
      <c r="T59" s="48"/>
      <c r="U59" s="23"/>
      <c r="V59" s="24"/>
      <c r="W59" s="25"/>
      <c r="X59" s="49"/>
      <c r="Y59" s="23"/>
      <c r="Z59" s="24"/>
      <c r="AA59" s="25"/>
      <c r="AB59" s="48"/>
      <c r="AC59" s="23"/>
      <c r="AD59" s="24"/>
      <c r="AE59" s="25"/>
      <c r="AF59" s="49"/>
      <c r="AG59" s="23"/>
      <c r="AH59" s="24"/>
      <c r="AI59" s="25"/>
      <c r="AJ59" s="48"/>
      <c r="AK59" s="23"/>
      <c r="AL59" s="24"/>
      <c r="AM59" s="25"/>
      <c r="AN59" s="49"/>
      <c r="AO59" s="23"/>
      <c r="AP59" s="24"/>
      <c r="AQ59" s="25"/>
      <c r="AR59" s="48"/>
      <c r="AS59" s="23"/>
      <c r="AT59" s="24"/>
      <c r="AU59" s="25"/>
      <c r="AV59" s="49"/>
      <c r="AW59" s="23"/>
      <c r="AX59" s="24"/>
      <c r="AY59" s="25"/>
      <c r="AZ59" s="48"/>
      <c r="BA59" s="23"/>
      <c r="BB59" s="24"/>
      <c r="BC59" s="25"/>
      <c r="BD59" s="49"/>
      <c r="BE59" s="23"/>
      <c r="BF59" s="24"/>
      <c r="BG59" s="25"/>
      <c r="BH59" s="48"/>
      <c r="BI59" s="23"/>
      <c r="BJ59" s="24"/>
      <c r="BK59" s="25"/>
      <c r="BL59" s="49"/>
      <c r="BM59" s="23"/>
      <c r="BN59" s="24"/>
      <c r="BO59" s="25"/>
      <c r="BP59" s="48"/>
      <c r="BQ59" s="23"/>
      <c r="BR59" s="24"/>
      <c r="BS59" s="25"/>
      <c r="BT59" s="49"/>
      <c r="BU59" s="23"/>
      <c r="BV59" s="24"/>
      <c r="BW59" s="25"/>
      <c r="BX59" s="48"/>
      <c r="BY59" s="23"/>
      <c r="BZ59" s="24"/>
      <c r="CA59" s="25"/>
      <c r="CB59" s="49"/>
      <c r="CD59" t="s">
        <v>159</v>
      </c>
      <c r="CE59" t="s">
        <v>47</v>
      </c>
      <c r="CF59" t="s">
        <v>76</v>
      </c>
      <c r="CG59" s="17">
        <f>CK59+CO59</f>
        <v>0.5</v>
      </c>
      <c r="CH59">
        <f>CL59+CP59</f>
        <v>0</v>
      </c>
      <c r="CI59">
        <f>CM59+CQ59</f>
        <v>0</v>
      </c>
      <c r="CJ59">
        <f>CN59+CR59</f>
        <v>1</v>
      </c>
      <c r="CK59" s="19">
        <f>L59+D59+T59+AB59+AJ59+AR59+AZ59+BH59+BP59+BX59</f>
        <v>0.5</v>
      </c>
      <c r="CL59">
        <f>I59+A59+Q59+Y59+AG59+AO59+AW59+BE59+BM59+BU59</f>
        <v>0</v>
      </c>
      <c r="CM59">
        <f>J59+B59+R59+Z59+AH59+AP59+AX59+BF59+BN59+BV59</f>
        <v>0</v>
      </c>
      <c r="CN59">
        <f>K59+C59+S59+AA59+AI59+AQ59+AY59+BG59+BO59+BW59</f>
        <v>1</v>
      </c>
      <c r="CO59" s="18">
        <f>P59+H59+X59+AF59+AN59+AV59+BD59+BL59+BT59+CB59</f>
        <v>0</v>
      </c>
      <c r="CP59">
        <f>M59+E59+U59+AC59+AK59+AS59+BA59+BI59+BQ59+BY59</f>
        <v>0</v>
      </c>
      <c r="CQ59">
        <f>N59+F59+V59+AD59+AL59+AT59+BB59+BJ59+BR59+BZ59</f>
        <v>0</v>
      </c>
      <c r="CR59">
        <f>O59+G59+W59+AE59+AM59+AU59+BC59+BK59+BS59+CA59</f>
        <v>0</v>
      </c>
      <c r="CT59" s="123" t="s">
        <v>196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1</v>
      </c>
      <c r="DB59" s="22">
        <v>0</v>
      </c>
      <c r="DC59" s="22">
        <v>0</v>
      </c>
      <c r="DD59" s="22">
        <v>1</v>
      </c>
      <c r="DE59" s="124">
        <v>5</v>
      </c>
      <c r="DF59" s="22">
        <v>2</v>
      </c>
      <c r="DG59" s="22">
        <v>0</v>
      </c>
      <c r="DH59" s="22">
        <v>0</v>
      </c>
      <c r="DI59" s="22">
        <v>0</v>
      </c>
      <c r="DJ59" s="37">
        <v>25</v>
      </c>
    </row>
    <row r="60" spans="1:114" x14ac:dyDescent="0.25">
      <c r="A60" s="23"/>
      <c r="B60" s="24"/>
      <c r="C60" s="25"/>
      <c r="D60" s="48"/>
      <c r="E60" s="23"/>
      <c r="F60" s="24"/>
      <c r="G60" s="25"/>
      <c r="H60" s="49"/>
      <c r="I60" s="23"/>
      <c r="J60" s="24"/>
      <c r="K60" s="25"/>
      <c r="L60" s="48"/>
      <c r="M60" s="23"/>
      <c r="N60" s="24"/>
      <c r="O60" s="25"/>
      <c r="P60" s="49"/>
      <c r="Q60" s="23"/>
      <c r="R60" s="24"/>
      <c r="S60" s="25"/>
      <c r="T60" s="48"/>
      <c r="U60" s="23"/>
      <c r="V60" s="24"/>
      <c r="W60" s="25"/>
      <c r="X60" s="49"/>
      <c r="Y60" s="23"/>
      <c r="Z60" s="24"/>
      <c r="AA60" s="25"/>
      <c r="AB60" s="48"/>
      <c r="AC60" s="23"/>
      <c r="AD60" s="24"/>
      <c r="AE60" s="25"/>
      <c r="AF60" s="49"/>
      <c r="AG60" s="23"/>
      <c r="AH60" s="24"/>
      <c r="AI60" s="25"/>
      <c r="AJ60" s="48"/>
      <c r="AK60" s="23"/>
      <c r="AL60" s="24"/>
      <c r="AM60" s="25"/>
      <c r="AN60" s="49"/>
      <c r="AO60" s="23"/>
      <c r="AP60" s="24"/>
      <c r="AQ60" s="25"/>
      <c r="AR60" s="48"/>
      <c r="AS60" s="23"/>
      <c r="AT60" s="24"/>
      <c r="AU60" s="25"/>
      <c r="AV60" s="49"/>
      <c r="AW60" s="23"/>
      <c r="AX60" s="24"/>
      <c r="AY60" s="25"/>
      <c r="AZ60" s="48"/>
      <c r="BA60" s="23"/>
      <c r="BB60" s="24"/>
      <c r="BC60" s="25"/>
      <c r="BD60" s="49"/>
      <c r="BE60" s="23"/>
      <c r="BF60" s="24"/>
      <c r="BG60" s="25"/>
      <c r="BH60" s="48"/>
      <c r="BI60" s="23"/>
      <c r="BJ60" s="24"/>
      <c r="BK60" s="25"/>
      <c r="BL60" s="49"/>
      <c r="BM60" s="23"/>
      <c r="BN60" s="24"/>
      <c r="BO60" s="25"/>
      <c r="BP60" s="48"/>
      <c r="BQ60" s="23"/>
      <c r="BR60" s="24"/>
      <c r="BS60" s="25">
        <v>1</v>
      </c>
      <c r="BT60" s="49">
        <v>0.5</v>
      </c>
      <c r="BU60" s="23"/>
      <c r="BV60" s="24"/>
      <c r="BW60" s="25"/>
      <c r="BX60" s="48"/>
      <c r="BY60" s="23"/>
      <c r="BZ60" s="24"/>
      <c r="CA60" s="25"/>
      <c r="CB60" s="49"/>
      <c r="CD60" t="s">
        <v>184</v>
      </c>
      <c r="CE60" t="s">
        <v>185</v>
      </c>
      <c r="CF60" t="s">
        <v>186</v>
      </c>
      <c r="CG60" s="17">
        <f>CK60+CO60</f>
        <v>0.5</v>
      </c>
      <c r="CH60">
        <f>CL60+CP60</f>
        <v>0</v>
      </c>
      <c r="CI60">
        <f>CM60+CQ60</f>
        <v>0</v>
      </c>
      <c r="CJ60">
        <f>CN60+CR60</f>
        <v>1</v>
      </c>
      <c r="CK60" s="19">
        <f>L60+D60+T60+AB60+AJ60+AR60+AZ60+BH60+BP60+BX60</f>
        <v>0</v>
      </c>
      <c r="CL60">
        <f>I60+A60+Q60+Y60+AG60+AO60+AW60+BE60+BM60+BU60</f>
        <v>0</v>
      </c>
      <c r="CM60">
        <f>J60+B60+R60+Z60+AH60+AP60+AX60+BF60+BN60+BV60</f>
        <v>0</v>
      </c>
      <c r="CN60">
        <f>K60+C60+S60+AA60+AI60+AQ60+AY60+BG60+BO60+BW60</f>
        <v>0</v>
      </c>
      <c r="CO60" s="18">
        <f>P60+H60+X60+AF60+AN60+AV60+BD60+BL60+BT60+CB60</f>
        <v>0.5</v>
      </c>
      <c r="CP60">
        <f>M60+E60+U60+AC60+AK60+AS60+BA60+BI60+BQ60+BY60</f>
        <v>0</v>
      </c>
      <c r="CQ60">
        <f>N60+F60+V60+AD60+AL60+AT60+BB60+BJ60+BR60+BZ60</f>
        <v>0</v>
      </c>
      <c r="CR60">
        <f>O60+G60+W60+AE60+AM60+AU60+BC60+BK60+BS60+CA60</f>
        <v>1</v>
      </c>
      <c r="CT60" s="123" t="s">
        <v>203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1</v>
      </c>
      <c r="DC60" s="22">
        <v>0</v>
      </c>
      <c r="DD60" s="22">
        <v>0</v>
      </c>
      <c r="DE60" s="124">
        <v>3</v>
      </c>
      <c r="DF60" s="22">
        <v>1</v>
      </c>
      <c r="DG60" s="22">
        <v>0</v>
      </c>
      <c r="DH60" s="22">
        <v>0</v>
      </c>
      <c r="DI60" s="22">
        <v>0</v>
      </c>
      <c r="DJ60" s="37">
        <v>11.5</v>
      </c>
    </row>
    <row r="61" spans="1:114" ht="15.75" thickBot="1" x14ac:dyDescent="0.3">
      <c r="A61" s="23"/>
      <c r="B61" s="24"/>
      <c r="C61" s="25"/>
      <c r="D61" s="48"/>
      <c r="E61" s="23"/>
      <c r="F61" s="24"/>
      <c r="G61" s="25"/>
      <c r="H61" s="49"/>
      <c r="I61" s="23"/>
      <c r="J61" s="24"/>
      <c r="K61" s="25"/>
      <c r="L61" s="48"/>
      <c r="M61" s="23"/>
      <c r="N61" s="24"/>
      <c r="O61" s="25"/>
      <c r="P61" s="49"/>
      <c r="Q61" s="23"/>
      <c r="R61" s="24"/>
      <c r="S61" s="25"/>
      <c r="T61" s="48"/>
      <c r="U61" s="23"/>
      <c r="V61" s="24"/>
      <c r="W61" s="25"/>
      <c r="X61" s="49"/>
      <c r="Y61" s="23"/>
      <c r="Z61" s="24"/>
      <c r="AA61" s="25"/>
      <c r="AB61" s="48"/>
      <c r="AC61" s="23"/>
      <c r="AD61" s="24"/>
      <c r="AE61" s="25"/>
      <c r="AF61" s="49"/>
      <c r="AG61" s="23"/>
      <c r="AH61" s="24"/>
      <c r="AI61" s="25"/>
      <c r="AJ61" s="48"/>
      <c r="AK61" s="23"/>
      <c r="AL61" s="24"/>
      <c r="AM61" s="25"/>
      <c r="AN61" s="49"/>
      <c r="AO61" s="23"/>
      <c r="AP61" s="24"/>
      <c r="AQ61" s="25"/>
      <c r="AR61" s="48"/>
      <c r="AS61" s="23"/>
      <c r="AT61" s="24"/>
      <c r="AU61" s="25"/>
      <c r="AV61" s="49"/>
      <c r="AW61" s="23"/>
      <c r="AX61" s="24"/>
      <c r="AY61" s="25"/>
      <c r="AZ61" s="48"/>
      <c r="BA61" s="23"/>
      <c r="BB61" s="24"/>
      <c r="BC61" s="25"/>
      <c r="BD61" s="49"/>
      <c r="BE61" s="23"/>
      <c r="BF61" s="24"/>
      <c r="BG61" s="25"/>
      <c r="BH61" s="48"/>
      <c r="BI61" s="23"/>
      <c r="BJ61" s="24"/>
      <c r="BK61" s="25"/>
      <c r="BL61" s="49"/>
      <c r="BM61" s="23"/>
      <c r="BN61" s="24"/>
      <c r="BO61" s="25">
        <v>1</v>
      </c>
      <c r="BP61" s="48">
        <v>0.5</v>
      </c>
      <c r="BQ61" s="23"/>
      <c r="BR61" s="24"/>
      <c r="BS61" s="25"/>
      <c r="BT61" s="49"/>
      <c r="BU61" s="23"/>
      <c r="BV61" s="24"/>
      <c r="BW61" s="25"/>
      <c r="BX61" s="48"/>
      <c r="BY61" s="23"/>
      <c r="BZ61" s="24"/>
      <c r="CA61" s="25"/>
      <c r="CB61" s="49"/>
      <c r="CD61" t="s">
        <v>183</v>
      </c>
      <c r="CE61" t="s">
        <v>58</v>
      </c>
      <c r="CF61" t="s">
        <v>62</v>
      </c>
      <c r="CG61" s="17">
        <f>CK61+CO61</f>
        <v>0.5</v>
      </c>
      <c r="CH61">
        <f>CL61+CP61</f>
        <v>0</v>
      </c>
      <c r="CI61">
        <f>CM61+CQ61</f>
        <v>0</v>
      </c>
      <c r="CJ61">
        <f>CN61+CR61</f>
        <v>1</v>
      </c>
      <c r="CK61" s="19">
        <f>L61+D61+T61+AB61+AJ61+AR61+AZ61+BH61+BP61+BX61</f>
        <v>0.5</v>
      </c>
      <c r="CL61">
        <f>I61+A61+Q61+Y61+AG61+AO61+AW61+BE61+BM61+BU61</f>
        <v>0</v>
      </c>
      <c r="CM61">
        <f>J61+B61+R61+Z61+AH61+AP61+AX61+BF61+BN61+BV61</f>
        <v>0</v>
      </c>
      <c r="CN61">
        <f>K61+C61+S61+AA61+AI61+AQ61+AY61+BG61+BO61+BW61</f>
        <v>1</v>
      </c>
      <c r="CO61" s="18">
        <f>P61+H61+X61+AF61+AN61+AV61+BD61+BL61+BT61+CB61</f>
        <v>0</v>
      </c>
      <c r="CP61">
        <f>M61+E61+U61+AC61+AK61+AS61+BA61+BI61+BQ61+BY61</f>
        <v>0</v>
      </c>
      <c r="CQ61">
        <f>N61+F61+V61+AD61+AL61+AT61+BB61+BJ61+BR61+BZ61</f>
        <v>0</v>
      </c>
      <c r="CR61">
        <f>O61+G61+W61+AE61+AM61+AU61+BC61+BK61+BS61+CA61</f>
        <v>0</v>
      </c>
      <c r="CT61" s="125" t="s">
        <v>197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v>0</v>
      </c>
      <c r="DA61" s="39">
        <v>0</v>
      </c>
      <c r="DB61" s="39">
        <v>0</v>
      </c>
      <c r="DC61" s="39">
        <v>1</v>
      </c>
      <c r="DD61" s="39">
        <v>0</v>
      </c>
      <c r="DE61" s="126">
        <v>2</v>
      </c>
      <c r="DF61" s="39">
        <v>1</v>
      </c>
      <c r="DG61" s="39">
        <v>0</v>
      </c>
      <c r="DH61" s="39">
        <v>0</v>
      </c>
      <c r="DI61" s="39">
        <v>0</v>
      </c>
      <c r="DJ61" s="41">
        <v>12.5</v>
      </c>
    </row>
    <row r="62" spans="1:114" x14ac:dyDescent="0.25">
      <c r="CD62" s="83" t="s">
        <v>187</v>
      </c>
    </row>
    <row r="63" spans="1:114" x14ac:dyDescent="0.25">
      <c r="CD63" s="83">
        <v>48</v>
      </c>
    </row>
    <row r="64" spans="1:114" x14ac:dyDescent="0.25">
      <c r="CD64" s="83">
        <v>30</v>
      </c>
    </row>
  </sheetData>
  <sortState xmlns:xlrd2="http://schemas.microsoft.com/office/spreadsheetml/2017/richdata2" ref="CT49:DJ61">
    <sortCondition descending="1" ref="DE49:DE61"/>
    <sortCondition descending="1" ref="DG49:DG61"/>
    <sortCondition descending="1" ref="DH49:DH61"/>
    <sortCondition descending="1" ref="DI49:DI61"/>
    <sortCondition descending="1" ref="DJ49:DJ61"/>
  </sortState>
  <mergeCells count="54">
    <mergeCell ref="CT5:DE5"/>
    <mergeCell ref="U5:X5"/>
    <mergeCell ref="Y5:AB5"/>
    <mergeCell ref="AC5:AF5"/>
    <mergeCell ref="AG5:AJ5"/>
    <mergeCell ref="CO5:CR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G5:CJ5"/>
    <mergeCell ref="CK5:CN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U2:CB2"/>
    <mergeCell ref="BU3:CB3"/>
    <mergeCell ref="BU4:CA4"/>
    <mergeCell ref="BU5:BX5"/>
    <mergeCell ref="BY5:C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A741-D4AA-45DA-91A0-F0C426080100}">
  <dimension ref="A1:DK56"/>
  <sheetViews>
    <sheetView topLeftCell="BP6" workbookViewId="0">
      <selection activeCell="DJ13" sqref="DJ13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4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4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4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style="1" customWidth="1"/>
    <col min="86" max="88" width="3.7109375" style="1" customWidth="1"/>
    <col min="89" max="89" width="4.7109375" customWidth="1"/>
    <col min="90" max="92" width="3.7109375" customWidth="1"/>
    <col min="93" max="93" width="4.7109375" style="1" customWidth="1"/>
    <col min="94" max="96" width="3.7109375" style="1" customWidth="1"/>
    <col min="97" max="97" width="2.7109375" customWidth="1"/>
    <col min="99" max="108" width="2.7109375" customWidth="1"/>
    <col min="109" max="109" width="4.7109375" style="4" customWidth="1"/>
    <col min="110" max="113" width="2.7109375" customWidth="1"/>
    <col min="114" max="114" width="6.7109375" customWidth="1"/>
  </cols>
  <sheetData>
    <row r="1" spans="1:114" ht="15.75" thickBot="1" x14ac:dyDescent="0.3">
      <c r="BE1" s="2"/>
      <c r="BF1" s="3"/>
      <c r="BG1" s="3"/>
      <c r="BH1" s="3"/>
      <c r="BI1" s="2"/>
      <c r="BJ1" s="3"/>
      <c r="BK1" s="3"/>
      <c r="BL1" s="47"/>
      <c r="BM1" s="2"/>
      <c r="BN1" s="3"/>
      <c r="BO1" s="3"/>
      <c r="BP1" s="3"/>
      <c r="BQ1" s="2"/>
      <c r="BR1" s="3"/>
      <c r="BS1" s="3"/>
      <c r="BT1" s="47"/>
      <c r="BU1" s="2"/>
      <c r="BV1" s="3"/>
      <c r="BW1" s="3"/>
      <c r="BX1" s="3"/>
      <c r="BY1" s="2"/>
      <c r="BZ1" s="3"/>
      <c r="CA1" s="3"/>
      <c r="CB1" s="47"/>
    </row>
    <row r="2" spans="1:114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5" t="s">
        <v>3</v>
      </c>
      <c r="Z2" s="55"/>
      <c r="AA2" s="55"/>
      <c r="AB2" s="55"/>
      <c r="AC2" s="55"/>
      <c r="AD2" s="55"/>
      <c r="AE2" s="55"/>
      <c r="AF2" s="67"/>
      <c r="AG2" s="54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72</v>
      </c>
      <c r="BV2" s="55"/>
      <c r="BW2" s="55"/>
      <c r="BX2" s="55"/>
      <c r="BY2" s="55"/>
      <c r="BZ2" s="55"/>
      <c r="CA2" s="55"/>
      <c r="CB2" s="56"/>
    </row>
    <row r="3" spans="1:114" x14ac:dyDescent="0.25">
      <c r="A3" s="64" t="s">
        <v>55</v>
      </c>
      <c r="B3" s="58"/>
      <c r="C3" s="58"/>
      <c r="D3" s="58"/>
      <c r="E3" s="58"/>
      <c r="F3" s="58"/>
      <c r="G3" s="58"/>
      <c r="H3" s="59"/>
      <c r="I3" s="65">
        <v>43211</v>
      </c>
      <c r="J3" s="58"/>
      <c r="K3" s="58"/>
      <c r="L3" s="58"/>
      <c r="M3" s="58"/>
      <c r="N3" s="58"/>
      <c r="O3" s="58"/>
      <c r="P3" s="66"/>
      <c r="Q3" s="64" t="s">
        <v>57</v>
      </c>
      <c r="R3" s="58"/>
      <c r="S3" s="58"/>
      <c r="T3" s="58"/>
      <c r="U3" s="58"/>
      <c r="V3" s="58"/>
      <c r="W3" s="58"/>
      <c r="X3" s="59"/>
      <c r="Y3" s="65">
        <v>43246</v>
      </c>
      <c r="Z3" s="58"/>
      <c r="AA3" s="58"/>
      <c r="AB3" s="58"/>
      <c r="AC3" s="58"/>
      <c r="AD3" s="58"/>
      <c r="AE3" s="58"/>
      <c r="AF3" s="66"/>
      <c r="AG3" s="64" t="s">
        <v>63</v>
      </c>
      <c r="AH3" s="58"/>
      <c r="AI3" s="58"/>
      <c r="AJ3" s="58"/>
      <c r="AK3" s="58"/>
      <c r="AL3" s="58"/>
      <c r="AM3" s="58"/>
      <c r="AN3" s="59"/>
      <c r="AO3" s="64" t="s">
        <v>69</v>
      </c>
      <c r="AP3" s="58"/>
      <c r="AQ3" s="58"/>
      <c r="AR3" s="58"/>
      <c r="AS3" s="58"/>
      <c r="AT3" s="58"/>
      <c r="AU3" s="58"/>
      <c r="AV3" s="59"/>
      <c r="AW3" s="64" t="s">
        <v>70</v>
      </c>
      <c r="AX3" s="58"/>
      <c r="AY3" s="58"/>
      <c r="AZ3" s="58"/>
      <c r="BA3" s="58"/>
      <c r="BB3" s="58"/>
      <c r="BC3" s="58"/>
      <c r="BD3" s="59"/>
      <c r="BE3" s="57" t="s">
        <v>71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73</v>
      </c>
      <c r="BV3" s="58"/>
      <c r="BW3" s="58"/>
      <c r="BX3" s="58"/>
      <c r="BY3" s="58"/>
      <c r="BZ3" s="58"/>
      <c r="CA3" s="58"/>
      <c r="CB3" s="59"/>
    </row>
    <row r="4" spans="1:114" ht="15.75" thickBot="1" x14ac:dyDescent="0.3">
      <c r="A4" s="60" t="s">
        <v>9</v>
      </c>
      <c r="B4" s="61"/>
      <c r="C4" s="61"/>
      <c r="D4" s="61"/>
      <c r="E4" s="61"/>
      <c r="F4" s="61"/>
      <c r="G4" s="61"/>
      <c r="H4" s="5">
        <v>1.5</v>
      </c>
      <c r="I4" s="60" t="s">
        <v>9</v>
      </c>
      <c r="J4" s="61"/>
      <c r="K4" s="61"/>
      <c r="L4" s="61"/>
      <c r="M4" s="61"/>
      <c r="N4" s="61"/>
      <c r="O4" s="61"/>
      <c r="P4" s="5" t="s">
        <v>10</v>
      </c>
      <c r="Q4" s="60" t="s">
        <v>9</v>
      </c>
      <c r="R4" s="61"/>
      <c r="S4" s="61"/>
      <c r="T4" s="61"/>
      <c r="U4" s="61"/>
      <c r="V4" s="61"/>
      <c r="W4" s="61"/>
      <c r="X4" s="5" t="s">
        <v>11</v>
      </c>
      <c r="Y4" s="61" t="s">
        <v>9</v>
      </c>
      <c r="Z4" s="61"/>
      <c r="AA4" s="61"/>
      <c r="AB4" s="61"/>
      <c r="AC4" s="61"/>
      <c r="AD4" s="61"/>
      <c r="AE4" s="61"/>
      <c r="AF4" s="46" t="s">
        <v>11</v>
      </c>
      <c r="AG4" s="60" t="s">
        <v>9</v>
      </c>
      <c r="AH4" s="61"/>
      <c r="AI4" s="61"/>
      <c r="AJ4" s="61"/>
      <c r="AK4" s="61"/>
      <c r="AL4" s="61"/>
      <c r="AM4" s="61"/>
      <c r="AN4" s="5" t="s">
        <v>11</v>
      </c>
      <c r="AO4" s="60" t="s">
        <v>9</v>
      </c>
      <c r="AP4" s="61"/>
      <c r="AQ4" s="61"/>
      <c r="AR4" s="61"/>
      <c r="AS4" s="61"/>
      <c r="AT4" s="61"/>
      <c r="AU4" s="61"/>
      <c r="AV4" s="5" t="s">
        <v>12</v>
      </c>
      <c r="AW4" s="60" t="s">
        <v>9</v>
      </c>
      <c r="AX4" s="61"/>
      <c r="AY4" s="61"/>
      <c r="AZ4" s="61"/>
      <c r="BA4" s="61"/>
      <c r="BB4" s="61"/>
      <c r="BC4" s="61"/>
      <c r="BD4" s="5" t="s">
        <v>12</v>
      </c>
      <c r="BE4" s="60" t="s">
        <v>9</v>
      </c>
      <c r="BF4" s="61"/>
      <c r="BG4" s="61"/>
      <c r="BH4" s="61"/>
      <c r="BI4" s="61"/>
      <c r="BJ4" s="61"/>
      <c r="BK4" s="61"/>
      <c r="BL4" s="5" t="s">
        <v>11</v>
      </c>
      <c r="BM4" s="60" t="s">
        <v>9</v>
      </c>
      <c r="BN4" s="61"/>
      <c r="BO4" s="61"/>
      <c r="BP4" s="61"/>
      <c r="BQ4" s="61"/>
      <c r="BR4" s="61"/>
      <c r="BS4" s="61"/>
      <c r="BT4" s="5" t="s">
        <v>10</v>
      </c>
      <c r="BU4" s="60" t="s">
        <v>9</v>
      </c>
      <c r="BV4" s="61"/>
      <c r="BW4" s="61"/>
      <c r="BX4" s="61"/>
      <c r="BY4" s="61"/>
      <c r="BZ4" s="61"/>
      <c r="CA4" s="61"/>
      <c r="CB4" s="5" t="s">
        <v>11</v>
      </c>
    </row>
    <row r="5" spans="1:114" ht="15.75" thickBot="1" x14ac:dyDescent="0.3">
      <c r="A5" s="62" t="s">
        <v>13</v>
      </c>
      <c r="B5" s="62"/>
      <c r="C5" s="62"/>
      <c r="D5" s="62"/>
      <c r="E5" s="63" t="s">
        <v>14</v>
      </c>
      <c r="F5" s="63"/>
      <c r="G5" s="63"/>
      <c r="H5" s="63"/>
      <c r="I5" s="62" t="s">
        <v>13</v>
      </c>
      <c r="J5" s="62"/>
      <c r="K5" s="62"/>
      <c r="L5" s="62"/>
      <c r="M5" s="63" t="s">
        <v>14</v>
      </c>
      <c r="N5" s="63"/>
      <c r="O5" s="63"/>
      <c r="P5" s="63"/>
      <c r="Q5" s="62" t="s">
        <v>13</v>
      </c>
      <c r="R5" s="62"/>
      <c r="S5" s="62"/>
      <c r="T5" s="62"/>
      <c r="U5" s="63" t="s">
        <v>14</v>
      </c>
      <c r="V5" s="63"/>
      <c r="W5" s="63"/>
      <c r="X5" s="63"/>
      <c r="Y5" s="62" t="s">
        <v>13</v>
      </c>
      <c r="Z5" s="62"/>
      <c r="AA5" s="62"/>
      <c r="AB5" s="62"/>
      <c r="AC5" s="63" t="s">
        <v>14</v>
      </c>
      <c r="AD5" s="63"/>
      <c r="AE5" s="63"/>
      <c r="AF5" s="63"/>
      <c r="AG5" s="62" t="s">
        <v>13</v>
      </c>
      <c r="AH5" s="62"/>
      <c r="AI5" s="62"/>
      <c r="AJ5" s="62"/>
      <c r="AK5" s="63" t="s">
        <v>14</v>
      </c>
      <c r="AL5" s="63"/>
      <c r="AM5" s="63"/>
      <c r="AN5" s="63"/>
      <c r="AO5" s="62" t="s">
        <v>13</v>
      </c>
      <c r="AP5" s="62"/>
      <c r="AQ5" s="62"/>
      <c r="AR5" s="62"/>
      <c r="AS5" s="63" t="s">
        <v>14</v>
      </c>
      <c r="AT5" s="63"/>
      <c r="AU5" s="63"/>
      <c r="AV5" s="63"/>
      <c r="AW5" s="62" t="s">
        <v>13</v>
      </c>
      <c r="AX5" s="62"/>
      <c r="AY5" s="62"/>
      <c r="AZ5" s="62"/>
      <c r="BA5" s="63" t="s">
        <v>14</v>
      </c>
      <c r="BB5" s="63"/>
      <c r="BC5" s="63"/>
      <c r="BD5" s="63"/>
      <c r="BE5" s="62" t="s">
        <v>13</v>
      </c>
      <c r="BF5" s="62"/>
      <c r="BG5" s="62"/>
      <c r="BH5" s="62"/>
      <c r="BI5" s="63" t="s">
        <v>14</v>
      </c>
      <c r="BJ5" s="63"/>
      <c r="BK5" s="63"/>
      <c r="BL5" s="63"/>
      <c r="BM5" s="62" t="s">
        <v>13</v>
      </c>
      <c r="BN5" s="62"/>
      <c r="BO5" s="62"/>
      <c r="BP5" s="62"/>
      <c r="BQ5" s="63" t="s">
        <v>14</v>
      </c>
      <c r="BR5" s="63"/>
      <c r="BS5" s="63"/>
      <c r="BT5" s="63"/>
      <c r="BU5" s="62" t="s">
        <v>13</v>
      </c>
      <c r="BV5" s="62"/>
      <c r="BW5" s="62"/>
      <c r="BX5" s="62"/>
      <c r="BY5" s="63" t="s">
        <v>14</v>
      </c>
      <c r="BZ5" s="63"/>
      <c r="CA5" s="63"/>
      <c r="CB5" s="63"/>
      <c r="CC5" s="6"/>
      <c r="CG5" s="133" t="s">
        <v>15</v>
      </c>
      <c r="CH5" s="134"/>
      <c r="CI5" s="134"/>
      <c r="CJ5" s="135"/>
      <c r="CK5" s="74" t="s">
        <v>13</v>
      </c>
      <c r="CL5" s="75"/>
      <c r="CM5" s="75"/>
      <c r="CN5" s="76"/>
      <c r="CO5" s="133" t="s">
        <v>14</v>
      </c>
      <c r="CP5" s="134"/>
      <c r="CQ5" s="134"/>
      <c r="CR5" s="135"/>
      <c r="CT5" s="84" t="s">
        <v>188</v>
      </c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6"/>
      <c r="DG5" s="86"/>
      <c r="DH5" s="86"/>
      <c r="DI5" s="86"/>
      <c r="DJ5" s="87"/>
    </row>
    <row r="6" spans="1:114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136" t="s">
        <v>19</v>
      </c>
      <c r="CH6" s="137" t="s">
        <v>16</v>
      </c>
      <c r="CI6" s="137" t="s">
        <v>17</v>
      </c>
      <c r="CJ6" s="138" t="s">
        <v>18</v>
      </c>
      <c r="CK6" s="31" t="s">
        <v>19</v>
      </c>
      <c r="CL6" s="27" t="s">
        <v>16</v>
      </c>
      <c r="CM6" s="28" t="s">
        <v>17</v>
      </c>
      <c r="CN6" s="29" t="s">
        <v>18</v>
      </c>
      <c r="CO6" s="136" t="s">
        <v>19</v>
      </c>
      <c r="CP6" s="137" t="s">
        <v>16</v>
      </c>
      <c r="CQ6" s="137" t="s">
        <v>17</v>
      </c>
      <c r="CR6" s="138" t="s">
        <v>18</v>
      </c>
      <c r="CT6" s="88"/>
      <c r="CU6" s="89">
        <v>1</v>
      </c>
      <c r="CV6" s="89">
        <v>2</v>
      </c>
      <c r="CW6" s="89">
        <v>3</v>
      </c>
      <c r="CX6" s="89">
        <v>4</v>
      </c>
      <c r="CY6" s="89">
        <v>5</v>
      </c>
      <c r="CZ6" s="89">
        <v>6</v>
      </c>
      <c r="DA6" s="89">
        <v>7</v>
      </c>
      <c r="DB6" s="89">
        <v>8</v>
      </c>
      <c r="DC6" s="89">
        <v>9</v>
      </c>
      <c r="DD6" s="89">
        <v>10</v>
      </c>
      <c r="DE6" s="90" t="s">
        <v>189</v>
      </c>
      <c r="DF6" s="91" t="s">
        <v>190</v>
      </c>
      <c r="DG6" s="39"/>
      <c r="DH6" s="39"/>
      <c r="DI6" s="39"/>
      <c r="DJ6" s="92" t="s">
        <v>19</v>
      </c>
    </row>
    <row r="7" spans="1:114" ht="15.75" thickBot="1" x14ac:dyDescent="0.3">
      <c r="A7" s="23"/>
      <c r="B7" s="24"/>
      <c r="C7" s="25"/>
      <c r="D7" s="48"/>
      <c r="E7" s="23"/>
      <c r="F7" s="24"/>
      <c r="G7" s="25"/>
      <c r="H7" s="49"/>
      <c r="I7" s="23"/>
      <c r="J7" s="24"/>
      <c r="K7" s="25">
        <v>1</v>
      </c>
      <c r="L7" s="48">
        <v>0.5</v>
      </c>
      <c r="M7" s="23"/>
      <c r="N7" s="24">
        <v>1</v>
      </c>
      <c r="O7" s="25"/>
      <c r="P7" s="49">
        <v>1</v>
      </c>
      <c r="Q7" s="23">
        <v>1</v>
      </c>
      <c r="R7" s="24"/>
      <c r="S7" s="25"/>
      <c r="T7" s="48">
        <v>3</v>
      </c>
      <c r="U7" s="23"/>
      <c r="V7" s="24"/>
      <c r="W7" s="25">
        <v>1</v>
      </c>
      <c r="X7" s="49">
        <v>1</v>
      </c>
      <c r="Y7" s="23"/>
      <c r="Z7" s="24"/>
      <c r="AA7" s="25"/>
      <c r="AB7" s="48"/>
      <c r="AC7" s="23"/>
      <c r="AD7" s="24"/>
      <c r="AE7" s="25"/>
      <c r="AF7" s="49"/>
      <c r="AG7" s="23">
        <v>1</v>
      </c>
      <c r="AH7" s="24"/>
      <c r="AI7" s="25"/>
      <c r="AJ7" s="48">
        <v>3</v>
      </c>
      <c r="AK7" s="23"/>
      <c r="AL7" s="24"/>
      <c r="AM7" s="25"/>
      <c r="AN7" s="49"/>
      <c r="AO7" s="23">
        <v>1</v>
      </c>
      <c r="AP7" s="24"/>
      <c r="AQ7" s="25"/>
      <c r="AR7" s="48">
        <v>4.5</v>
      </c>
      <c r="AS7" s="23"/>
      <c r="AT7" s="24"/>
      <c r="AU7" s="25">
        <v>1</v>
      </c>
      <c r="AV7" s="49">
        <v>1.5</v>
      </c>
      <c r="AW7" s="23">
        <v>1</v>
      </c>
      <c r="AX7" s="24"/>
      <c r="AY7" s="25"/>
      <c r="AZ7" s="48">
        <v>4.5</v>
      </c>
      <c r="BA7" s="23"/>
      <c r="BB7" s="24"/>
      <c r="BC7" s="25"/>
      <c r="BD7" s="49"/>
      <c r="BE7" s="23"/>
      <c r="BF7" s="24"/>
      <c r="BG7" s="25"/>
      <c r="BH7" s="48"/>
      <c r="BI7" s="23"/>
      <c r="BJ7" s="24"/>
      <c r="BK7" s="25"/>
      <c r="BL7" s="49"/>
      <c r="BM7" s="23"/>
      <c r="BN7" s="24"/>
      <c r="BO7" s="25"/>
      <c r="BP7" s="48"/>
      <c r="BQ7" s="23"/>
      <c r="BR7" s="24"/>
      <c r="BS7" s="25"/>
      <c r="BT7" s="49"/>
      <c r="BU7" s="23"/>
      <c r="BV7" s="24">
        <v>1</v>
      </c>
      <c r="BW7" s="25"/>
      <c r="BX7" s="48">
        <v>2</v>
      </c>
      <c r="BY7" s="23"/>
      <c r="BZ7" s="24"/>
      <c r="CA7" s="25">
        <v>1</v>
      </c>
      <c r="CB7" s="49">
        <v>1</v>
      </c>
      <c r="CC7" s="44">
        <f>1+CC6</f>
        <v>1</v>
      </c>
      <c r="CD7" s="32" t="s">
        <v>101</v>
      </c>
      <c r="CE7" s="32" t="s">
        <v>61</v>
      </c>
      <c r="CF7" s="32" t="s">
        <v>21</v>
      </c>
      <c r="CG7" s="109">
        <f>CK7+CO7</f>
        <v>22</v>
      </c>
      <c r="CH7" s="3">
        <f>CL7+CP7</f>
        <v>4</v>
      </c>
      <c r="CI7" s="3">
        <f>CM7+CQ7</f>
        <v>2</v>
      </c>
      <c r="CJ7" s="47">
        <f>CN7+CR7</f>
        <v>4</v>
      </c>
      <c r="CK7" s="33">
        <f>L7+D7+T7+AB7+AJ7+AR7+AZ7+BH7+BP7+BX7</f>
        <v>17.5</v>
      </c>
      <c r="CL7" s="23">
        <f>I7+A7+Q7+Y7+AG7+AO7+AW7+BE7+BM7+BU7</f>
        <v>4</v>
      </c>
      <c r="CM7" s="24">
        <f>J7+B7+R7+Z7+AH7+AP7+AX7+BF7+BN7+BV7</f>
        <v>1</v>
      </c>
      <c r="CN7" s="25">
        <f>K7+C7+S7+AA7+AI7+AQ7+AY7+BG7+BO7+BW7</f>
        <v>1</v>
      </c>
      <c r="CO7" s="110">
        <f>P7+H7+X7+AF7+AN7+AV7+BD7+BL7+BT7+CB7</f>
        <v>4.5</v>
      </c>
      <c r="CP7" s="3">
        <f>M7+E7+U7+AC7+AK7+AS7+BA7+BI7+BQ7+BY7</f>
        <v>0</v>
      </c>
      <c r="CQ7" s="3">
        <f>N7+F7+V7+AD7+AL7+AT7+BB7+BJ7+BR7+BZ7</f>
        <v>1</v>
      </c>
      <c r="CR7" s="47">
        <f>O7+G7+W7+AE7+AM7+AU7+BC7+BK7+BS7+CA7</f>
        <v>3</v>
      </c>
      <c r="CS7" s="93">
        <v>15</v>
      </c>
      <c r="CT7" s="93" t="s">
        <v>197</v>
      </c>
      <c r="CU7" s="3"/>
      <c r="CV7" s="3"/>
      <c r="CW7" s="3"/>
      <c r="CX7" s="3"/>
      <c r="CY7" s="3"/>
      <c r="CZ7" s="3">
        <v>1</v>
      </c>
      <c r="DA7" s="3"/>
      <c r="DB7" s="3"/>
      <c r="DC7" s="3"/>
      <c r="DD7" s="3"/>
      <c r="DE7" s="94">
        <f>CU7*15+CV7*12+CW7*9+CX7*7+CY7*6+CZ7*5+DA7*4+DB7*3+DC7*2+DD7*1</f>
        <v>5</v>
      </c>
      <c r="DF7" s="3">
        <f>CU7+CV7+CW7+CX7+CY7+CZ7+DA7+DB7+DC7+DD7</f>
        <v>1</v>
      </c>
      <c r="DG7" s="109"/>
      <c r="DH7" s="110"/>
      <c r="DI7" s="111"/>
      <c r="DJ7" s="34">
        <f>CK12</f>
        <v>8.5</v>
      </c>
    </row>
    <row r="8" spans="1:114" ht="15.75" thickBot="1" x14ac:dyDescent="0.3">
      <c r="A8" s="23"/>
      <c r="B8" s="24"/>
      <c r="C8" s="25">
        <v>1</v>
      </c>
      <c r="D8" s="48">
        <v>1.5</v>
      </c>
      <c r="E8" s="23"/>
      <c r="F8" s="24"/>
      <c r="G8" s="25">
        <v>1</v>
      </c>
      <c r="H8" s="49">
        <v>1.5</v>
      </c>
      <c r="I8" s="23"/>
      <c r="J8" s="24"/>
      <c r="K8" s="25">
        <v>1</v>
      </c>
      <c r="L8" s="48">
        <v>0.5</v>
      </c>
      <c r="M8" s="23"/>
      <c r="N8" s="24">
        <v>1</v>
      </c>
      <c r="O8" s="25"/>
      <c r="P8" s="49">
        <v>1</v>
      </c>
      <c r="Q8" s="23">
        <v>1</v>
      </c>
      <c r="R8" s="24"/>
      <c r="S8" s="25"/>
      <c r="T8" s="48">
        <v>3</v>
      </c>
      <c r="U8" s="23"/>
      <c r="V8" s="24"/>
      <c r="W8" s="25">
        <v>1</v>
      </c>
      <c r="X8" s="49">
        <v>1</v>
      </c>
      <c r="Y8" s="23"/>
      <c r="Z8" s="24"/>
      <c r="AA8" s="25"/>
      <c r="AB8" s="48"/>
      <c r="AC8" s="23"/>
      <c r="AD8" s="24"/>
      <c r="AE8" s="25"/>
      <c r="AF8" s="49"/>
      <c r="AG8" s="23"/>
      <c r="AH8" s="24"/>
      <c r="AI8" s="25"/>
      <c r="AJ8" s="48"/>
      <c r="AK8" s="23">
        <v>1</v>
      </c>
      <c r="AL8" s="24"/>
      <c r="AM8" s="25"/>
      <c r="AN8" s="49">
        <v>3</v>
      </c>
      <c r="AO8" s="23">
        <v>1</v>
      </c>
      <c r="AP8" s="24"/>
      <c r="AQ8" s="25"/>
      <c r="AR8" s="48">
        <v>4.5</v>
      </c>
      <c r="AS8" s="23"/>
      <c r="AT8" s="24"/>
      <c r="AU8" s="25">
        <v>1</v>
      </c>
      <c r="AV8" s="49">
        <v>1.5</v>
      </c>
      <c r="AW8" s="23"/>
      <c r="AX8" s="24"/>
      <c r="AY8" s="25">
        <v>1</v>
      </c>
      <c r="AZ8" s="48">
        <v>1.5</v>
      </c>
      <c r="BA8" s="23"/>
      <c r="BB8" s="24"/>
      <c r="BC8" s="25"/>
      <c r="BD8" s="49"/>
      <c r="BE8" s="23">
        <v>1</v>
      </c>
      <c r="BF8" s="24"/>
      <c r="BG8" s="25"/>
      <c r="BH8" s="48">
        <v>3</v>
      </c>
      <c r="BI8" s="23">
        <v>1</v>
      </c>
      <c r="BJ8" s="24"/>
      <c r="BK8" s="25"/>
      <c r="BL8" s="49">
        <v>3</v>
      </c>
      <c r="BM8" s="23"/>
      <c r="BN8" s="24"/>
      <c r="BO8" s="25"/>
      <c r="BP8" s="48"/>
      <c r="BQ8" s="23"/>
      <c r="BR8" s="24"/>
      <c r="BS8" s="25"/>
      <c r="BT8" s="49"/>
      <c r="BU8" s="23">
        <v>1</v>
      </c>
      <c r="BV8" s="24"/>
      <c r="BW8" s="25"/>
      <c r="BX8" s="48">
        <v>3</v>
      </c>
      <c r="BY8" s="23">
        <v>1</v>
      </c>
      <c r="BZ8" s="24"/>
      <c r="CA8" s="25"/>
      <c r="CB8" s="49">
        <v>3</v>
      </c>
      <c r="CC8" s="45">
        <f>1+CC7</f>
        <v>2</v>
      </c>
      <c r="CD8" s="22" t="s">
        <v>77</v>
      </c>
      <c r="CE8" s="22" t="s">
        <v>147</v>
      </c>
      <c r="CF8" s="22" t="s">
        <v>26</v>
      </c>
      <c r="CG8" s="97">
        <f>CK8+CO8</f>
        <v>31</v>
      </c>
      <c r="CH8" s="16">
        <f>CL8+CP8</f>
        <v>7</v>
      </c>
      <c r="CI8" s="16">
        <f>CM8+CQ8</f>
        <v>1</v>
      </c>
      <c r="CJ8" s="42">
        <f>CN8+CR8</f>
        <v>6</v>
      </c>
      <c r="CK8" s="36">
        <f>L8+D8+T8+AB8+AJ8+AR8+AZ8+BH8+BP8+BX8</f>
        <v>17</v>
      </c>
      <c r="CL8" s="23">
        <f>I8+A8+Q8+Y8+AG8+AO8+AW8+BE8+BM8+BU8</f>
        <v>4</v>
      </c>
      <c r="CM8" s="24">
        <f>J8+B8+R8+Z8+AH8+AP8+AX8+BF8+BN8+BV8</f>
        <v>0</v>
      </c>
      <c r="CN8" s="25">
        <f>K8+C8+S8+AA8+AI8+AQ8+AY8+BG8+BO8+BW8</f>
        <v>3</v>
      </c>
      <c r="CO8" s="98">
        <f>P8+H8+X8+AF8+AN8+AV8+BD8+BL8+BT8+CB8</f>
        <v>14</v>
      </c>
      <c r="CP8" s="16">
        <f>M8+E8+U8+AC8+AK8+AS8+BA8+BI8+BQ8+BY8</f>
        <v>3</v>
      </c>
      <c r="CQ8" s="16">
        <f>N8+F8+V8+AD8+AL8+AT8+BB8+BJ8+BR8+BZ8</f>
        <v>1</v>
      </c>
      <c r="CR8" s="42">
        <f>O8+G8+W8+AE8+AM8+AU8+BC8+BK8+BS8+CA8</f>
        <v>3</v>
      </c>
      <c r="CS8" s="95">
        <v>12</v>
      </c>
      <c r="CT8" s="95" t="s">
        <v>192</v>
      </c>
      <c r="CU8" s="16">
        <v>1</v>
      </c>
      <c r="CV8" s="16"/>
      <c r="CW8" s="16"/>
      <c r="CX8" s="16"/>
      <c r="CY8" s="16"/>
      <c r="CZ8" s="16"/>
      <c r="DA8" s="16"/>
      <c r="DB8" s="16"/>
      <c r="DC8" s="16"/>
      <c r="DD8" s="16"/>
      <c r="DE8" s="94">
        <f t="shared" ref="DE8:DE16" si="0">CU8*15+CV8*12+CW8*9+CX8*7+CY8*6+CZ8*5+DA8*4+DB8*3+DC8*2+DD8*1</f>
        <v>15</v>
      </c>
      <c r="DF8" s="3">
        <f t="shared" ref="DF8:DF16" si="1">CU8+CV8+CW8+CX8+CY8+CZ8+DA8+DB8+DC8+DD8</f>
        <v>1</v>
      </c>
      <c r="DG8" s="109">
        <v>1</v>
      </c>
      <c r="DH8" s="110"/>
      <c r="DI8" s="111"/>
      <c r="DJ8" s="37">
        <f>CK7</f>
        <v>17.5</v>
      </c>
    </row>
    <row r="9" spans="1:114" ht="15.75" thickBot="1" x14ac:dyDescent="0.3">
      <c r="A9" s="23"/>
      <c r="B9" s="24"/>
      <c r="C9" s="25"/>
      <c r="D9" s="48"/>
      <c r="E9" s="23"/>
      <c r="F9" s="24"/>
      <c r="G9" s="25"/>
      <c r="H9" s="49"/>
      <c r="I9" s="23"/>
      <c r="J9" s="24"/>
      <c r="K9" s="25"/>
      <c r="L9" s="48"/>
      <c r="M9" s="23"/>
      <c r="N9" s="24"/>
      <c r="O9" s="25"/>
      <c r="P9" s="49"/>
      <c r="Q9" s="23">
        <v>1</v>
      </c>
      <c r="R9" s="24"/>
      <c r="S9" s="25"/>
      <c r="T9" s="48">
        <v>3</v>
      </c>
      <c r="U9" s="23"/>
      <c r="V9" s="24"/>
      <c r="W9" s="25"/>
      <c r="X9" s="49"/>
      <c r="Y9" s="23"/>
      <c r="Z9" s="24"/>
      <c r="AA9" s="25">
        <v>1</v>
      </c>
      <c r="AB9" s="48">
        <v>1</v>
      </c>
      <c r="AC9" s="23"/>
      <c r="AD9" s="24"/>
      <c r="AE9" s="25"/>
      <c r="AF9" s="49"/>
      <c r="AG9" s="23"/>
      <c r="AH9" s="24">
        <v>1</v>
      </c>
      <c r="AI9" s="25"/>
      <c r="AJ9" s="48">
        <v>2</v>
      </c>
      <c r="AK9" s="23"/>
      <c r="AL9" s="24"/>
      <c r="AM9" s="25"/>
      <c r="AN9" s="49"/>
      <c r="AO9" s="23">
        <v>1</v>
      </c>
      <c r="AP9" s="24"/>
      <c r="AQ9" s="25"/>
      <c r="AR9" s="48">
        <v>4.5</v>
      </c>
      <c r="AS9" s="23"/>
      <c r="AT9" s="24"/>
      <c r="AU9" s="25"/>
      <c r="AV9" s="49"/>
      <c r="AW9" s="23"/>
      <c r="AX9" s="24"/>
      <c r="AY9" s="25"/>
      <c r="AZ9" s="48"/>
      <c r="BA9" s="23"/>
      <c r="BB9" s="24"/>
      <c r="BC9" s="25"/>
      <c r="BD9" s="49"/>
      <c r="BE9" s="23">
        <v>1</v>
      </c>
      <c r="BF9" s="24"/>
      <c r="BG9" s="25"/>
      <c r="BH9" s="48">
        <v>3</v>
      </c>
      <c r="BI9" s="23"/>
      <c r="BJ9" s="24"/>
      <c r="BK9" s="25"/>
      <c r="BL9" s="49"/>
      <c r="BM9" s="23"/>
      <c r="BN9" s="24"/>
      <c r="BO9" s="25"/>
      <c r="BP9" s="48"/>
      <c r="BQ9" s="23"/>
      <c r="BR9" s="24"/>
      <c r="BS9" s="25"/>
      <c r="BT9" s="49"/>
      <c r="BU9" s="23"/>
      <c r="BV9" s="24"/>
      <c r="BW9" s="25"/>
      <c r="BX9" s="48"/>
      <c r="BY9" s="23"/>
      <c r="BZ9" s="24"/>
      <c r="CA9" s="25"/>
      <c r="CB9" s="49"/>
      <c r="CC9" s="45">
        <f>1+CC8</f>
        <v>3</v>
      </c>
      <c r="CD9" s="22" t="s">
        <v>48</v>
      </c>
      <c r="CE9" s="22" t="s">
        <v>162</v>
      </c>
      <c r="CF9" s="22" t="s">
        <v>50</v>
      </c>
      <c r="CG9" s="97">
        <f>CK9+CO9</f>
        <v>13.5</v>
      </c>
      <c r="CH9" s="16">
        <f>CL9+CP9</f>
        <v>3</v>
      </c>
      <c r="CI9" s="16">
        <f>CM9+CQ9</f>
        <v>1</v>
      </c>
      <c r="CJ9" s="42">
        <f>CN9+CR9</f>
        <v>1</v>
      </c>
      <c r="CK9" s="36">
        <f>L9+D9+T9+AB9+AJ9+AR9+AZ9+BH9+BP9+BX9</f>
        <v>13.5</v>
      </c>
      <c r="CL9" s="23">
        <f>I9+A9+Q9+Y9+AG9+AO9+AW9+BE9+BM9+BU9</f>
        <v>3</v>
      </c>
      <c r="CM9" s="24">
        <f>J9+B9+R9+Z9+AH9+AP9+AX9+BF9+BN9+BV9</f>
        <v>1</v>
      </c>
      <c r="CN9" s="25">
        <f>K9+C9+S9+AA9+AI9+AQ9+AY9+BG9+BO9+BW9</f>
        <v>1</v>
      </c>
      <c r="CO9" s="98">
        <f>P9+H9+X9+AF9+AN9+AV9+BD9+BL9+BT9+CB9</f>
        <v>0</v>
      </c>
      <c r="CP9" s="16">
        <f>M9+E9+U9+AC9+AK9+AS9+BA9+BI9+BQ9+BY9</f>
        <v>0</v>
      </c>
      <c r="CQ9" s="16">
        <f>N9+F9+V9+AD9+AL9+AT9+BB9+BJ9+BR9+BZ9</f>
        <v>0</v>
      </c>
      <c r="CR9" s="42">
        <f>O9+G9+W9+AE9+AM9+AU9+BC9+BK9+BS9+CA9</f>
        <v>0</v>
      </c>
      <c r="CS9" s="95">
        <v>9</v>
      </c>
      <c r="CT9" s="95" t="s">
        <v>23</v>
      </c>
      <c r="CU9" s="16"/>
      <c r="CV9" s="16"/>
      <c r="CW9" s="16"/>
      <c r="CX9" s="16"/>
      <c r="CY9" s="16"/>
      <c r="CZ9" s="16"/>
      <c r="DA9" s="16"/>
      <c r="DB9" s="16">
        <v>1</v>
      </c>
      <c r="DC9" s="16"/>
      <c r="DD9" s="16"/>
      <c r="DE9" s="94">
        <f t="shared" si="0"/>
        <v>3</v>
      </c>
      <c r="DF9" s="3">
        <f t="shared" si="1"/>
        <v>1</v>
      </c>
      <c r="DG9" s="109"/>
      <c r="DH9" s="110"/>
      <c r="DI9" s="111"/>
      <c r="DJ9" s="42">
        <f>CK14</f>
        <v>8</v>
      </c>
    </row>
    <row r="10" spans="1:114" ht="15.75" thickBot="1" x14ac:dyDescent="0.3">
      <c r="A10" s="23">
        <v>1</v>
      </c>
      <c r="B10" s="24"/>
      <c r="C10" s="25"/>
      <c r="D10" s="48">
        <v>4.5</v>
      </c>
      <c r="E10" s="23"/>
      <c r="F10" s="24"/>
      <c r="G10" s="25">
        <v>1</v>
      </c>
      <c r="H10" s="49">
        <v>1.5</v>
      </c>
      <c r="I10" s="23"/>
      <c r="J10" s="24"/>
      <c r="K10" s="25"/>
      <c r="L10" s="48"/>
      <c r="M10" s="23"/>
      <c r="N10" s="24"/>
      <c r="O10" s="25"/>
      <c r="P10" s="49"/>
      <c r="Q10" s="23"/>
      <c r="R10" s="24"/>
      <c r="S10" s="25"/>
      <c r="T10" s="48"/>
      <c r="U10" s="23"/>
      <c r="V10" s="24"/>
      <c r="W10" s="25"/>
      <c r="X10" s="49"/>
      <c r="Y10" s="23">
        <v>1</v>
      </c>
      <c r="Z10" s="24"/>
      <c r="AA10" s="25"/>
      <c r="AB10" s="48">
        <v>3</v>
      </c>
      <c r="AC10" s="23">
        <v>1</v>
      </c>
      <c r="AD10" s="24"/>
      <c r="AE10" s="25"/>
      <c r="AF10" s="49">
        <v>3</v>
      </c>
      <c r="AG10" s="23">
        <v>1</v>
      </c>
      <c r="AH10" s="24"/>
      <c r="AI10" s="25"/>
      <c r="AJ10" s="48">
        <v>3</v>
      </c>
      <c r="AK10" s="23">
        <v>1</v>
      </c>
      <c r="AL10" s="24"/>
      <c r="AM10" s="25"/>
      <c r="AN10" s="49">
        <v>3</v>
      </c>
      <c r="AO10" s="23"/>
      <c r="AP10" s="24"/>
      <c r="AQ10" s="25"/>
      <c r="AR10" s="48"/>
      <c r="AS10" s="23"/>
      <c r="AT10" s="24"/>
      <c r="AU10" s="25"/>
      <c r="AV10" s="49"/>
      <c r="AW10" s="23"/>
      <c r="AX10" s="24"/>
      <c r="AY10" s="25"/>
      <c r="AZ10" s="48"/>
      <c r="BA10" s="23"/>
      <c r="BB10" s="24"/>
      <c r="BC10" s="25">
        <v>1</v>
      </c>
      <c r="BD10" s="49">
        <v>1.5</v>
      </c>
      <c r="BE10" s="23"/>
      <c r="BF10" s="24"/>
      <c r="BG10" s="25"/>
      <c r="BH10" s="48"/>
      <c r="BI10" s="23"/>
      <c r="BJ10" s="24"/>
      <c r="BK10" s="25"/>
      <c r="BL10" s="49"/>
      <c r="BM10" s="23"/>
      <c r="BN10" s="24">
        <v>1</v>
      </c>
      <c r="BO10" s="25"/>
      <c r="BP10" s="48">
        <v>1</v>
      </c>
      <c r="BQ10" s="23">
        <v>1</v>
      </c>
      <c r="BR10" s="24"/>
      <c r="BS10" s="25"/>
      <c r="BT10" s="49">
        <v>1.5</v>
      </c>
      <c r="BU10" s="23"/>
      <c r="BV10" s="24"/>
      <c r="BW10" s="25">
        <v>1</v>
      </c>
      <c r="BX10" s="48">
        <v>1</v>
      </c>
      <c r="BY10" s="23">
        <v>1</v>
      </c>
      <c r="BZ10" s="24"/>
      <c r="CA10" s="25"/>
      <c r="CB10" s="49">
        <v>3</v>
      </c>
      <c r="CC10" s="45">
        <f>1+CC9</f>
        <v>4</v>
      </c>
      <c r="CD10" s="38" t="s">
        <v>35</v>
      </c>
      <c r="CE10" s="38" t="s">
        <v>36</v>
      </c>
      <c r="CF10" s="38" t="s">
        <v>37</v>
      </c>
      <c r="CG10" s="97">
        <f>CK10+CO10</f>
        <v>26</v>
      </c>
      <c r="CH10" s="16">
        <f>CL10+CP10</f>
        <v>7</v>
      </c>
      <c r="CI10" s="16">
        <f>CM10+CQ10</f>
        <v>1</v>
      </c>
      <c r="CJ10" s="42">
        <f>CN10+CR10</f>
        <v>3</v>
      </c>
      <c r="CK10" s="36">
        <f>L10+D10+T10+AB10+AJ10+AR10+AZ10+BH10+BP10+BX10</f>
        <v>12.5</v>
      </c>
      <c r="CL10" s="23">
        <f>I10+A10+Q10+Y10+AG10+AO10+AW10+BE10+BM10+BU10</f>
        <v>3</v>
      </c>
      <c r="CM10" s="24">
        <f>J10+B10+R10+Z10+AH10+AP10+AX10+BF10+BN10+BV10</f>
        <v>1</v>
      </c>
      <c r="CN10" s="25">
        <f>K10+C10+S10+AA10+AI10+AQ10+AY10+BG10+BO10+BW10</f>
        <v>1</v>
      </c>
      <c r="CO10" s="98">
        <f>P10+H10+X10+AF10+AN10+AV10+BD10+BL10+BT10+CB10</f>
        <v>13.5</v>
      </c>
      <c r="CP10" s="16">
        <f>M10+E10+U10+AC10+AK10+AS10+BA10+BI10+BQ10+BY10</f>
        <v>4</v>
      </c>
      <c r="CQ10" s="16">
        <f>N10+F10+V10+AD10+AL10+AT10+BB10+BJ10+BR10+BZ10</f>
        <v>0</v>
      </c>
      <c r="CR10" s="42">
        <f>O10+G10+W10+AE10+AM10+AU10+BC10+BK10+BS10+CA10</f>
        <v>2</v>
      </c>
      <c r="CS10" s="95">
        <v>7</v>
      </c>
      <c r="CT10" s="95" t="s">
        <v>193</v>
      </c>
      <c r="CU10" s="16"/>
      <c r="CV10" s="16">
        <v>1</v>
      </c>
      <c r="CW10" s="16"/>
      <c r="CX10" s="16"/>
      <c r="CY10" s="16"/>
      <c r="CZ10" s="16"/>
      <c r="DA10" s="16"/>
      <c r="DB10" s="16"/>
      <c r="DC10" s="16"/>
      <c r="DD10" s="16"/>
      <c r="DE10" s="94">
        <f t="shared" si="0"/>
        <v>12</v>
      </c>
      <c r="DF10" s="3">
        <f t="shared" si="1"/>
        <v>1</v>
      </c>
      <c r="DG10" s="109"/>
      <c r="DH10" s="110">
        <v>1</v>
      </c>
      <c r="DI10" s="111"/>
      <c r="DJ10" s="42">
        <f>CK8</f>
        <v>17</v>
      </c>
    </row>
    <row r="11" spans="1:114" ht="15.75" thickBot="1" x14ac:dyDescent="0.3">
      <c r="A11" s="23">
        <v>1</v>
      </c>
      <c r="B11" s="24"/>
      <c r="C11" s="25"/>
      <c r="D11" s="48">
        <v>4.5</v>
      </c>
      <c r="E11" s="23"/>
      <c r="F11" s="24"/>
      <c r="G11" s="25"/>
      <c r="H11" s="49"/>
      <c r="I11" s="23"/>
      <c r="J11" s="24"/>
      <c r="K11" s="25"/>
      <c r="L11" s="48"/>
      <c r="M11" s="23"/>
      <c r="N11" s="24"/>
      <c r="O11" s="25"/>
      <c r="P11" s="49"/>
      <c r="Q11" s="23"/>
      <c r="R11" s="24">
        <v>1</v>
      </c>
      <c r="S11" s="25"/>
      <c r="T11" s="48">
        <v>2</v>
      </c>
      <c r="U11" s="23"/>
      <c r="V11" s="24"/>
      <c r="W11" s="25"/>
      <c r="X11" s="49"/>
      <c r="Y11" s="23">
        <v>1</v>
      </c>
      <c r="Z11" s="24"/>
      <c r="AA11" s="25"/>
      <c r="AB11" s="48">
        <v>3</v>
      </c>
      <c r="AC11" s="23"/>
      <c r="AD11" s="24"/>
      <c r="AE11" s="25"/>
      <c r="AF11" s="49"/>
      <c r="AG11" s="23"/>
      <c r="AH11" s="24"/>
      <c r="AI11" s="25">
        <v>1</v>
      </c>
      <c r="AJ11" s="48">
        <v>1</v>
      </c>
      <c r="AK11" s="23"/>
      <c r="AL11" s="24"/>
      <c r="AM11" s="25"/>
      <c r="AN11" s="49"/>
      <c r="AO11" s="23"/>
      <c r="AP11" s="24"/>
      <c r="AQ11" s="25"/>
      <c r="AR11" s="48"/>
      <c r="AS11" s="23"/>
      <c r="AT11" s="24"/>
      <c r="AU11" s="25"/>
      <c r="AV11" s="49"/>
      <c r="AW11" s="23"/>
      <c r="AX11" s="24"/>
      <c r="AY11" s="25"/>
      <c r="AZ11" s="48"/>
      <c r="BA11" s="23"/>
      <c r="BB11" s="24"/>
      <c r="BC11" s="25"/>
      <c r="BD11" s="49"/>
      <c r="BE11" s="23"/>
      <c r="BF11" s="24"/>
      <c r="BG11" s="25"/>
      <c r="BH11" s="48"/>
      <c r="BI11" s="23"/>
      <c r="BJ11" s="24"/>
      <c r="BK11" s="25"/>
      <c r="BL11" s="49"/>
      <c r="BM11" s="23"/>
      <c r="BN11" s="24"/>
      <c r="BO11" s="25"/>
      <c r="BP11" s="48"/>
      <c r="BQ11" s="23"/>
      <c r="BR11" s="24"/>
      <c r="BS11" s="25"/>
      <c r="BT11" s="49"/>
      <c r="BU11" s="23"/>
      <c r="BV11" s="24"/>
      <c r="BW11" s="25"/>
      <c r="BX11" s="48"/>
      <c r="BY11" s="23"/>
      <c r="BZ11" s="24"/>
      <c r="CA11" s="25"/>
      <c r="CB11" s="49"/>
      <c r="CC11" s="45">
        <f>1+CC10</f>
        <v>5</v>
      </c>
      <c r="CD11" s="20" t="s">
        <v>51</v>
      </c>
      <c r="CE11" s="20" t="s">
        <v>40</v>
      </c>
      <c r="CF11" s="20" t="s">
        <v>29</v>
      </c>
      <c r="CG11" s="97">
        <f>CK11+CO11</f>
        <v>10.5</v>
      </c>
      <c r="CH11" s="16">
        <f>CL11+CP11</f>
        <v>2</v>
      </c>
      <c r="CI11" s="16">
        <f>CM11+CQ11</f>
        <v>1</v>
      </c>
      <c r="CJ11" s="42">
        <f>CN11+CR11</f>
        <v>1</v>
      </c>
      <c r="CK11" s="19">
        <f>L11+D11+T11+AB11+AJ11+AR11+AZ11+BH11+BP11+BX11</f>
        <v>10.5</v>
      </c>
      <c r="CL11" s="23">
        <f>I11+A11+Q11+Y11+AG11+AO11+AW11+BE11+BM11+BU11</f>
        <v>2</v>
      </c>
      <c r="CM11" s="24">
        <f>J11+B11+R11+Z11+AH11+AP11+AX11+BF11+BN11+BV11</f>
        <v>1</v>
      </c>
      <c r="CN11" s="25">
        <f>K11+C11+S11+AA11+AI11+AQ11+AY11+BG11+BO11+BW11</f>
        <v>1</v>
      </c>
      <c r="CO11" s="139">
        <f>P11+H11+X11+AF11+AN11+AV11+BD11+BL11+BT11+CB11</f>
        <v>0</v>
      </c>
      <c r="CP11" s="1">
        <f>M11+E11+U11+AC11+AK11+AS11+BA11+BI11+BQ11+BY11</f>
        <v>0</v>
      </c>
      <c r="CQ11" s="1">
        <f>N11+F11+V11+AD11+AL11+AT11+BB11+BJ11+BR11+BZ11</f>
        <v>0</v>
      </c>
      <c r="CR11" s="42">
        <f>O11+G11+W11+AE11+AM11+AU11+BC11+BK11+BS11+CA11</f>
        <v>0</v>
      </c>
      <c r="CS11" s="95">
        <v>6</v>
      </c>
      <c r="CT11" s="102" t="s">
        <v>198</v>
      </c>
      <c r="CU11" s="103"/>
      <c r="CV11" s="103"/>
      <c r="CW11" s="103"/>
      <c r="CX11" s="103"/>
      <c r="CY11" s="103"/>
      <c r="CZ11" s="103"/>
      <c r="DA11" s="103">
        <v>1</v>
      </c>
      <c r="DB11" s="103"/>
      <c r="DC11" s="103"/>
      <c r="DD11" s="103"/>
      <c r="DE11" s="94">
        <f t="shared" si="0"/>
        <v>4</v>
      </c>
      <c r="DF11" s="3">
        <f t="shared" si="1"/>
        <v>1</v>
      </c>
      <c r="DG11" s="109"/>
      <c r="DH11" s="110"/>
      <c r="DI11" s="111"/>
      <c r="DJ11" s="108">
        <f>CK13</f>
        <v>8.5</v>
      </c>
    </row>
    <row r="12" spans="1:114" ht="15.75" thickBot="1" x14ac:dyDescent="0.3">
      <c r="A12" s="23">
        <v>1</v>
      </c>
      <c r="B12" s="24"/>
      <c r="C12" s="25"/>
      <c r="D12" s="48">
        <v>4.5</v>
      </c>
      <c r="E12" s="23"/>
      <c r="F12" s="24"/>
      <c r="G12" s="25"/>
      <c r="H12" s="49"/>
      <c r="I12" s="23"/>
      <c r="J12" s="24"/>
      <c r="K12" s="25"/>
      <c r="L12" s="48"/>
      <c r="M12" s="23"/>
      <c r="N12" s="24"/>
      <c r="O12" s="25"/>
      <c r="P12" s="49"/>
      <c r="Q12" s="23"/>
      <c r="R12" s="24"/>
      <c r="S12" s="25"/>
      <c r="T12" s="48"/>
      <c r="U12" s="23"/>
      <c r="V12" s="24"/>
      <c r="W12" s="25"/>
      <c r="X12" s="49"/>
      <c r="Y12" s="23"/>
      <c r="Z12" s="24"/>
      <c r="AA12" s="25">
        <v>1</v>
      </c>
      <c r="AB12" s="48">
        <v>1</v>
      </c>
      <c r="AC12" s="23"/>
      <c r="AD12" s="24">
        <v>1</v>
      </c>
      <c r="AE12" s="25"/>
      <c r="AF12" s="49">
        <v>2</v>
      </c>
      <c r="AG12" s="23"/>
      <c r="AH12" s="24"/>
      <c r="AI12" s="25"/>
      <c r="AJ12" s="48"/>
      <c r="AK12" s="23"/>
      <c r="AL12" s="24"/>
      <c r="AM12" s="25"/>
      <c r="AN12" s="49"/>
      <c r="AO12" s="23"/>
      <c r="AP12" s="24"/>
      <c r="AQ12" s="25"/>
      <c r="AR12" s="48"/>
      <c r="AS12" s="23"/>
      <c r="AT12" s="24"/>
      <c r="AU12" s="25"/>
      <c r="AV12" s="49"/>
      <c r="AW12" s="23"/>
      <c r="AX12" s="24"/>
      <c r="AY12" s="25"/>
      <c r="AZ12" s="48"/>
      <c r="BA12" s="23"/>
      <c r="BB12" s="24"/>
      <c r="BC12" s="25"/>
      <c r="BD12" s="49"/>
      <c r="BE12" s="23"/>
      <c r="BF12" s="24"/>
      <c r="BG12" s="25"/>
      <c r="BH12" s="48"/>
      <c r="BI12" s="23"/>
      <c r="BJ12" s="24"/>
      <c r="BK12" s="25"/>
      <c r="BL12" s="49"/>
      <c r="BM12" s="23"/>
      <c r="BN12" s="24"/>
      <c r="BO12" s="25"/>
      <c r="BP12" s="48"/>
      <c r="BQ12" s="23"/>
      <c r="BR12" s="24"/>
      <c r="BS12" s="25"/>
      <c r="BT12" s="49"/>
      <c r="BU12" s="23">
        <v>1</v>
      </c>
      <c r="BV12" s="24"/>
      <c r="BW12" s="25"/>
      <c r="BX12" s="48">
        <v>3</v>
      </c>
      <c r="BY12" s="23"/>
      <c r="BZ12" s="24">
        <v>1</v>
      </c>
      <c r="CA12" s="25"/>
      <c r="CB12" s="49">
        <v>2</v>
      </c>
      <c r="CC12" s="45">
        <f>1+CC11</f>
        <v>6</v>
      </c>
      <c r="CD12" s="38" t="s">
        <v>111</v>
      </c>
      <c r="CE12" s="38" t="s">
        <v>74</v>
      </c>
      <c r="CF12" s="38" t="s">
        <v>98</v>
      </c>
      <c r="CG12" s="97">
        <f>CK12+CO12</f>
        <v>12.5</v>
      </c>
      <c r="CH12" s="16">
        <f>CL12+CP12</f>
        <v>2</v>
      </c>
      <c r="CI12" s="16">
        <f>CM12+CQ12</f>
        <v>2</v>
      </c>
      <c r="CJ12" s="42">
        <f>CN12+CR12</f>
        <v>1</v>
      </c>
      <c r="CK12" s="36">
        <f>L12+D12+T12+AB12+AJ12+AR12+AZ12+BH12+BP12+BX12</f>
        <v>8.5</v>
      </c>
      <c r="CL12" s="23">
        <f>I12+A12+Q12+Y12+AG12+AO12+AW12+BE12+BM12+BU12</f>
        <v>2</v>
      </c>
      <c r="CM12" s="24">
        <f>J12+B12+R12+Z12+AH12+AP12+AX12+BF12+BN12+BV12</f>
        <v>0</v>
      </c>
      <c r="CN12" s="25">
        <f>K12+C12+S12+AA12+AI12+AQ12+AY12+BG12+BO12+BW12</f>
        <v>1</v>
      </c>
      <c r="CO12" s="98">
        <f>P12+H12+X12+AF12+AN12+AV12+BD12+BL12+BT12+CB12</f>
        <v>4</v>
      </c>
      <c r="CP12" s="16">
        <f>M12+E12+U12+AC12+AK12+AS12+BA12+BI12+BQ12+BY12</f>
        <v>0</v>
      </c>
      <c r="CQ12" s="16">
        <f>N12+F12+V12+AD12+AL12+AT12+BB12+BJ12+BR12+BZ12</f>
        <v>2</v>
      </c>
      <c r="CR12" s="42">
        <f>O12+G12+W12+AE12+AM12+AU12+BC12+BK12+BS12+CA12</f>
        <v>0</v>
      </c>
      <c r="CS12" s="95">
        <v>5</v>
      </c>
      <c r="CT12" s="95" t="s">
        <v>195</v>
      </c>
      <c r="CU12" s="22"/>
      <c r="CV12" s="22"/>
      <c r="CW12" s="22"/>
      <c r="CX12" s="22">
        <v>1</v>
      </c>
      <c r="CY12" s="22"/>
      <c r="CZ12" s="22"/>
      <c r="DA12" s="22"/>
      <c r="DB12" s="22"/>
      <c r="DC12" s="22"/>
      <c r="DD12" s="22"/>
      <c r="DE12" s="94">
        <f t="shared" si="0"/>
        <v>7</v>
      </c>
      <c r="DF12" s="3">
        <f t="shared" si="1"/>
        <v>1</v>
      </c>
      <c r="DG12" s="109"/>
      <c r="DH12" s="110"/>
      <c r="DI12" s="111"/>
      <c r="DJ12" s="108">
        <f>CK10</f>
        <v>12.5</v>
      </c>
    </row>
    <row r="13" spans="1:114" ht="15.75" thickBot="1" x14ac:dyDescent="0.3">
      <c r="A13" s="23"/>
      <c r="B13" s="24">
        <v>1</v>
      </c>
      <c r="C13" s="25"/>
      <c r="D13" s="48">
        <v>3</v>
      </c>
      <c r="E13" s="23"/>
      <c r="F13" s="24"/>
      <c r="G13" s="25"/>
      <c r="H13" s="49"/>
      <c r="I13" s="23"/>
      <c r="J13" s="24"/>
      <c r="K13" s="25"/>
      <c r="L13" s="48"/>
      <c r="M13" s="23"/>
      <c r="N13" s="24"/>
      <c r="O13" s="25"/>
      <c r="P13" s="49"/>
      <c r="Q13" s="23"/>
      <c r="R13" s="24"/>
      <c r="S13" s="25"/>
      <c r="T13" s="48"/>
      <c r="U13" s="23"/>
      <c r="V13" s="24"/>
      <c r="W13" s="25"/>
      <c r="X13" s="49"/>
      <c r="Y13" s="23"/>
      <c r="Z13" s="24"/>
      <c r="AA13" s="25"/>
      <c r="AB13" s="48"/>
      <c r="AC13" s="23"/>
      <c r="AD13" s="24"/>
      <c r="AE13" s="25"/>
      <c r="AF13" s="49"/>
      <c r="AG13" s="23"/>
      <c r="AH13" s="24">
        <v>1</v>
      </c>
      <c r="AI13" s="25"/>
      <c r="AJ13" s="48">
        <v>2</v>
      </c>
      <c r="AK13" s="23"/>
      <c r="AL13" s="24"/>
      <c r="AM13" s="25">
        <v>1</v>
      </c>
      <c r="AN13" s="49">
        <v>1</v>
      </c>
      <c r="AO13" s="23"/>
      <c r="AP13" s="24"/>
      <c r="AQ13" s="25"/>
      <c r="AR13" s="48"/>
      <c r="AS13" s="23"/>
      <c r="AT13" s="24"/>
      <c r="AU13" s="25"/>
      <c r="AV13" s="49"/>
      <c r="AW13" s="23"/>
      <c r="AX13" s="24"/>
      <c r="AY13" s="25">
        <v>1</v>
      </c>
      <c r="AZ13" s="48">
        <v>1.5</v>
      </c>
      <c r="BA13" s="23"/>
      <c r="BB13" s="24"/>
      <c r="BC13" s="25"/>
      <c r="BD13" s="49"/>
      <c r="BE13" s="23"/>
      <c r="BF13" s="24"/>
      <c r="BG13" s="25"/>
      <c r="BH13" s="48"/>
      <c r="BI13" s="23"/>
      <c r="BJ13" s="24"/>
      <c r="BK13" s="25"/>
      <c r="BL13" s="49"/>
      <c r="BM13" s="23"/>
      <c r="BN13" s="24">
        <v>1</v>
      </c>
      <c r="BO13" s="25"/>
      <c r="BP13" s="48">
        <v>1</v>
      </c>
      <c r="BQ13" s="23"/>
      <c r="BR13" s="24"/>
      <c r="BS13" s="25"/>
      <c r="BT13" s="49"/>
      <c r="BU13" s="23"/>
      <c r="BV13" s="24"/>
      <c r="BW13" s="25">
        <v>1</v>
      </c>
      <c r="BX13" s="48">
        <v>1</v>
      </c>
      <c r="BY13" s="23"/>
      <c r="BZ13" s="24"/>
      <c r="CA13" s="25"/>
      <c r="CB13" s="49"/>
      <c r="CC13" s="45">
        <f>1+CC12</f>
        <v>7</v>
      </c>
      <c r="CD13" s="20" t="s">
        <v>41</v>
      </c>
      <c r="CE13" s="20" t="s">
        <v>42</v>
      </c>
      <c r="CF13" s="20" t="s">
        <v>32</v>
      </c>
      <c r="CG13" s="97">
        <f>CK13+CO13</f>
        <v>9.5</v>
      </c>
      <c r="CH13" s="16">
        <f>CL13+CP13</f>
        <v>0</v>
      </c>
      <c r="CI13" s="16">
        <f>CM13+CQ13</f>
        <v>3</v>
      </c>
      <c r="CJ13" s="42">
        <f>CN13+CR13</f>
        <v>3</v>
      </c>
      <c r="CK13" s="19">
        <f>L13+D13+T13+AB13+AJ13+AR13+AZ13+BH13+BP13+BX13</f>
        <v>8.5</v>
      </c>
      <c r="CL13" s="23">
        <f>I13+A13+Q13+Y13+AG13+AO13+AW13+BE13+BM13+BU13</f>
        <v>0</v>
      </c>
      <c r="CM13" s="24">
        <f>J13+B13+R13+Z13+AH13+AP13+AX13+BF13+BN13+BV13</f>
        <v>3</v>
      </c>
      <c r="CN13" s="25">
        <f>K13+C13+S13+AA13+AI13+AQ13+AY13+BG13+BO13+BW13</f>
        <v>2</v>
      </c>
      <c r="CO13" s="139">
        <f>P13+H13+X13+AF13+AN13+AV13+BD13+BL13+BT13+CB13</f>
        <v>1</v>
      </c>
      <c r="CP13" s="1">
        <f>M13+E13+U13+AC13+AK13+AS13+BA13+BI13+BQ13+BY13</f>
        <v>0</v>
      </c>
      <c r="CQ13" s="1">
        <f>N13+F13+V13+AD13+AL13+AT13+BB13+BJ13+BR13+BZ13</f>
        <v>0</v>
      </c>
      <c r="CR13" s="42">
        <f>O13+G13+W13+AE13+AM13+AU13+BC13+BK13+BS13+CA13</f>
        <v>1</v>
      </c>
      <c r="CS13" s="95">
        <v>4</v>
      </c>
      <c r="CT13" s="102" t="s">
        <v>196</v>
      </c>
      <c r="CU13" s="39"/>
      <c r="CV13" s="39"/>
      <c r="CW13" s="39">
        <v>1</v>
      </c>
      <c r="CX13" s="39"/>
      <c r="CY13" s="39"/>
      <c r="CZ13" s="39"/>
      <c r="DA13" s="39"/>
      <c r="DB13" s="39"/>
      <c r="DC13" s="39"/>
      <c r="DD13" s="39"/>
      <c r="DE13" s="94">
        <f t="shared" si="0"/>
        <v>9</v>
      </c>
      <c r="DF13" s="3">
        <f t="shared" si="1"/>
        <v>1</v>
      </c>
      <c r="DG13" s="109"/>
      <c r="DH13" s="110"/>
      <c r="DI13" s="111">
        <v>1</v>
      </c>
      <c r="DJ13" s="108">
        <f>CK9</f>
        <v>13.5</v>
      </c>
    </row>
    <row r="14" spans="1:114" ht="15.75" thickBot="1" x14ac:dyDescent="0.3">
      <c r="A14" s="23"/>
      <c r="B14" s="24"/>
      <c r="C14" s="25"/>
      <c r="D14" s="48"/>
      <c r="E14" s="23"/>
      <c r="F14" s="24"/>
      <c r="G14" s="25"/>
      <c r="H14" s="49"/>
      <c r="I14" s="23"/>
      <c r="J14" s="24"/>
      <c r="K14" s="25"/>
      <c r="L14" s="48"/>
      <c r="M14" s="23"/>
      <c r="N14" s="24"/>
      <c r="O14" s="25"/>
      <c r="P14" s="49"/>
      <c r="Q14" s="23"/>
      <c r="R14" s="24"/>
      <c r="S14" s="25">
        <v>1</v>
      </c>
      <c r="T14" s="48">
        <v>1</v>
      </c>
      <c r="U14" s="23"/>
      <c r="V14" s="24">
        <v>1</v>
      </c>
      <c r="W14" s="25"/>
      <c r="X14" s="49">
        <v>2</v>
      </c>
      <c r="Y14" s="23">
        <v>1</v>
      </c>
      <c r="Z14" s="24"/>
      <c r="AA14" s="25"/>
      <c r="AB14" s="48">
        <v>3</v>
      </c>
      <c r="AC14" s="23"/>
      <c r="AD14" s="24"/>
      <c r="AE14" s="25"/>
      <c r="AF14" s="49"/>
      <c r="AG14" s="23"/>
      <c r="AH14" s="24"/>
      <c r="AI14" s="25">
        <v>1</v>
      </c>
      <c r="AJ14" s="48">
        <v>1</v>
      </c>
      <c r="AK14" s="23"/>
      <c r="AL14" s="24">
        <v>1</v>
      </c>
      <c r="AM14" s="25"/>
      <c r="AN14" s="49">
        <v>2</v>
      </c>
      <c r="AO14" s="23"/>
      <c r="AP14" s="24"/>
      <c r="AQ14" s="25"/>
      <c r="AR14" s="48"/>
      <c r="AS14" s="23"/>
      <c r="AT14" s="24"/>
      <c r="AU14" s="25"/>
      <c r="AV14" s="49"/>
      <c r="AW14" s="23"/>
      <c r="AX14" s="24"/>
      <c r="AY14" s="25">
        <v>1</v>
      </c>
      <c r="AZ14" s="48">
        <v>1.5</v>
      </c>
      <c r="BA14" s="23">
        <v>1</v>
      </c>
      <c r="BB14" s="24"/>
      <c r="BC14" s="25"/>
      <c r="BD14" s="49">
        <v>4.5</v>
      </c>
      <c r="BE14" s="23"/>
      <c r="BF14" s="24"/>
      <c r="BG14" s="25"/>
      <c r="BH14" s="48"/>
      <c r="BI14" s="23"/>
      <c r="BJ14" s="24"/>
      <c r="BK14" s="25"/>
      <c r="BL14" s="49"/>
      <c r="BM14" s="23">
        <v>1</v>
      </c>
      <c r="BN14" s="24"/>
      <c r="BO14" s="25"/>
      <c r="BP14" s="48">
        <v>1.5</v>
      </c>
      <c r="BQ14" s="23">
        <v>1</v>
      </c>
      <c r="BR14" s="24"/>
      <c r="BS14" s="25"/>
      <c r="BT14" s="49">
        <v>1.5</v>
      </c>
      <c r="BU14" s="23"/>
      <c r="BV14" s="24"/>
      <c r="BW14" s="25"/>
      <c r="BX14" s="48"/>
      <c r="BY14" s="23"/>
      <c r="BZ14" s="24"/>
      <c r="CA14" s="25"/>
      <c r="CB14" s="49"/>
      <c r="CC14" s="45">
        <f>1+CC13</f>
        <v>8</v>
      </c>
      <c r="CD14" s="22" t="s">
        <v>99</v>
      </c>
      <c r="CE14" s="22" t="s">
        <v>100</v>
      </c>
      <c r="CF14" s="22" t="s">
        <v>23</v>
      </c>
      <c r="CG14" s="97">
        <f>CK14+CO14</f>
        <v>18</v>
      </c>
      <c r="CH14" s="16">
        <f>CL14+CP14</f>
        <v>4</v>
      </c>
      <c r="CI14" s="16">
        <f>CM14+CQ14</f>
        <v>2</v>
      </c>
      <c r="CJ14" s="42">
        <f>CN14+CR14</f>
        <v>3</v>
      </c>
      <c r="CK14" s="36">
        <f>L14+D14+T14+AB14+AJ14+AR14+AZ14+BH14+BP14+BX14</f>
        <v>8</v>
      </c>
      <c r="CL14" s="23">
        <f>I14+A14+Q14+Y14+AG14+AO14+AW14+BE14+BM14+BU14</f>
        <v>2</v>
      </c>
      <c r="CM14" s="24">
        <f>J14+B14+R14+Z14+AH14+AP14+AX14+BF14+BN14+BV14</f>
        <v>0</v>
      </c>
      <c r="CN14" s="25">
        <f>K14+C14+S14+AA14+AI14+AQ14+AY14+BG14+BO14+BW14</f>
        <v>3</v>
      </c>
      <c r="CO14" s="98">
        <f>P14+H14+X14+AF14+AN14+AV14+BD14+BL14+BT14+CB14</f>
        <v>10</v>
      </c>
      <c r="CP14" s="16">
        <f>M14+E14+U14+AC14+AK14+AS14+BA14+BI14+BQ14+BY14</f>
        <v>2</v>
      </c>
      <c r="CQ14" s="16">
        <f>N14+F14+V14+AD14+AL14+AT14+BB14+BJ14+BR14+BZ14</f>
        <v>2</v>
      </c>
      <c r="CR14" s="42">
        <f>O14+G14+W14+AE14+AM14+AU14+BC14+BK14+BS14+CA14</f>
        <v>0</v>
      </c>
      <c r="CS14" s="95">
        <v>3</v>
      </c>
      <c r="CT14" s="95" t="s">
        <v>205</v>
      </c>
      <c r="CU14" s="16"/>
      <c r="CV14" s="16"/>
      <c r="CW14" s="16"/>
      <c r="CX14" s="16"/>
      <c r="CY14" s="16">
        <v>1</v>
      </c>
      <c r="CZ14" s="16"/>
      <c r="DA14" s="16"/>
      <c r="DB14" s="16"/>
      <c r="DC14" s="16"/>
      <c r="DD14" s="16"/>
      <c r="DE14" s="94">
        <f t="shared" si="0"/>
        <v>6</v>
      </c>
      <c r="DF14" s="3">
        <f t="shared" si="1"/>
        <v>1</v>
      </c>
      <c r="DG14" s="109"/>
      <c r="DH14" s="110"/>
      <c r="DI14" s="111"/>
      <c r="DJ14" s="42">
        <f>CK11</f>
        <v>10.5</v>
      </c>
    </row>
    <row r="15" spans="1:114" ht="15.75" thickBot="1" x14ac:dyDescent="0.3">
      <c r="A15" s="23"/>
      <c r="B15" s="24"/>
      <c r="C15" s="25"/>
      <c r="D15" s="48"/>
      <c r="E15" s="23"/>
      <c r="F15" s="24"/>
      <c r="G15" s="25"/>
      <c r="H15" s="49"/>
      <c r="I15" s="23"/>
      <c r="J15" s="24"/>
      <c r="K15" s="25"/>
      <c r="L15" s="48"/>
      <c r="M15" s="23"/>
      <c r="N15" s="24"/>
      <c r="O15" s="25"/>
      <c r="P15" s="49"/>
      <c r="Q15" s="23"/>
      <c r="R15" s="24"/>
      <c r="S15" s="25"/>
      <c r="T15" s="48"/>
      <c r="U15" s="23"/>
      <c r="V15" s="24"/>
      <c r="W15" s="25"/>
      <c r="X15" s="49"/>
      <c r="Y15" s="23"/>
      <c r="Z15" s="24"/>
      <c r="AA15" s="25">
        <v>1</v>
      </c>
      <c r="AB15" s="48">
        <v>1</v>
      </c>
      <c r="AC15" s="23"/>
      <c r="AD15" s="24"/>
      <c r="AE15" s="25"/>
      <c r="AF15" s="49"/>
      <c r="AG15" s="23"/>
      <c r="AH15" s="24"/>
      <c r="AI15" s="25"/>
      <c r="AJ15" s="48"/>
      <c r="AK15" s="23"/>
      <c r="AL15" s="24"/>
      <c r="AM15" s="25"/>
      <c r="AN15" s="49"/>
      <c r="AO15" s="23"/>
      <c r="AP15" s="24"/>
      <c r="AQ15" s="25"/>
      <c r="AR15" s="48"/>
      <c r="AS15" s="23"/>
      <c r="AT15" s="24"/>
      <c r="AU15" s="25"/>
      <c r="AV15" s="49"/>
      <c r="AW15" s="23"/>
      <c r="AX15" s="24">
        <v>1</v>
      </c>
      <c r="AY15" s="25"/>
      <c r="AZ15" s="48">
        <v>3</v>
      </c>
      <c r="BA15" s="23"/>
      <c r="BB15" s="24"/>
      <c r="BC15" s="25"/>
      <c r="BD15" s="49"/>
      <c r="BE15" s="23"/>
      <c r="BF15" s="24"/>
      <c r="BG15" s="25"/>
      <c r="BH15" s="48"/>
      <c r="BI15" s="23"/>
      <c r="BJ15" s="24"/>
      <c r="BK15" s="25"/>
      <c r="BL15" s="49"/>
      <c r="BM15" s="23">
        <v>1</v>
      </c>
      <c r="BN15" s="24"/>
      <c r="BO15" s="25"/>
      <c r="BP15" s="48">
        <v>1.5</v>
      </c>
      <c r="BQ15" s="23"/>
      <c r="BR15" s="24"/>
      <c r="BS15" s="25"/>
      <c r="BT15" s="49"/>
      <c r="BU15" s="23"/>
      <c r="BV15" s="24">
        <v>1</v>
      </c>
      <c r="BW15" s="25"/>
      <c r="BX15" s="48">
        <v>2</v>
      </c>
      <c r="BY15" s="23"/>
      <c r="BZ15" s="24"/>
      <c r="CA15" s="25"/>
      <c r="CB15" s="49"/>
      <c r="CC15" s="45">
        <f>1+CC14</f>
        <v>9</v>
      </c>
      <c r="CD15" t="s">
        <v>152</v>
      </c>
      <c r="CE15" t="s">
        <v>153</v>
      </c>
      <c r="CF15" t="s">
        <v>62</v>
      </c>
      <c r="CG15" s="97">
        <f>CK15+CO15</f>
        <v>7.5</v>
      </c>
      <c r="CH15" s="16">
        <f>CL15+CP15</f>
        <v>1</v>
      </c>
      <c r="CI15" s="16">
        <f>CM15+CQ15</f>
        <v>2</v>
      </c>
      <c r="CJ15" s="42">
        <f>CN15+CR15</f>
        <v>1</v>
      </c>
      <c r="CK15" s="19">
        <f>L15+D15+T15+AB15+AJ15+AR15+AZ15+BH15+BP15+BX15</f>
        <v>7.5</v>
      </c>
      <c r="CL15" s="23">
        <f>I15+A15+Q15+Y15+AG15+AO15+AW15+BE15+BM15+BU15</f>
        <v>1</v>
      </c>
      <c r="CM15" s="24">
        <f>J15+B15+R15+Z15+AH15+AP15+AX15+BF15+BN15+BV15</f>
        <v>2</v>
      </c>
      <c r="CN15" s="25">
        <f>K15+C15+S15+AA15+AI15+AQ15+AY15+BG15+BO15+BW15</f>
        <v>1</v>
      </c>
      <c r="CO15" s="139">
        <f>P15+H15+X15+AF15+AN15+AV15+BD15+BL15+BT15+CB15</f>
        <v>0</v>
      </c>
      <c r="CP15" s="1">
        <f>M15+E15+U15+AC15+AK15+AS15+BA15+BI15+BQ15+BY15</f>
        <v>0</v>
      </c>
      <c r="CQ15" s="1">
        <f>N15+F15+V15+AD15+AL15+AT15+BB15+BJ15+BR15+BZ15</f>
        <v>0</v>
      </c>
      <c r="CR15" s="42">
        <f>O15+G15+W15+AE15+AM15+AU15+BC15+BK15+BS15+CA15</f>
        <v>0</v>
      </c>
      <c r="CS15" s="15">
        <v>2</v>
      </c>
      <c r="CT15" s="2" t="s">
        <v>3</v>
      </c>
      <c r="CU15" s="3"/>
      <c r="CV15" s="3"/>
      <c r="CW15" s="3"/>
      <c r="CX15" s="3"/>
      <c r="CY15" s="3"/>
      <c r="CZ15" s="3"/>
      <c r="DA15" s="3"/>
      <c r="DB15" s="3"/>
      <c r="DC15" s="3">
        <v>1</v>
      </c>
      <c r="DD15" s="3"/>
      <c r="DE15" s="94">
        <f t="shared" si="0"/>
        <v>2</v>
      </c>
      <c r="DF15" s="3">
        <f t="shared" si="1"/>
        <v>1</v>
      </c>
      <c r="DG15" s="109"/>
      <c r="DH15" s="110"/>
      <c r="DI15" s="111"/>
      <c r="DJ15" s="47">
        <f>CK15</f>
        <v>7.5</v>
      </c>
    </row>
    <row r="16" spans="1:114" ht="15.75" thickBot="1" x14ac:dyDescent="0.3">
      <c r="A16" s="23"/>
      <c r="B16" s="24"/>
      <c r="C16" s="25"/>
      <c r="D16" s="48"/>
      <c r="E16" s="23"/>
      <c r="F16" s="24"/>
      <c r="G16" s="25"/>
      <c r="H16" s="49"/>
      <c r="I16" s="23"/>
      <c r="J16" s="24"/>
      <c r="K16" s="25"/>
      <c r="L16" s="48"/>
      <c r="M16" s="23"/>
      <c r="N16" s="24"/>
      <c r="O16" s="25"/>
      <c r="P16" s="49"/>
      <c r="Q16" s="23"/>
      <c r="R16" s="24"/>
      <c r="S16" s="25"/>
      <c r="T16" s="48"/>
      <c r="U16" s="23"/>
      <c r="V16" s="24"/>
      <c r="W16" s="25"/>
      <c r="X16" s="49"/>
      <c r="Y16" s="23"/>
      <c r="Z16" s="24">
        <v>1</v>
      </c>
      <c r="AA16" s="25"/>
      <c r="AB16" s="48">
        <v>2</v>
      </c>
      <c r="AC16" s="23"/>
      <c r="AD16" s="24"/>
      <c r="AE16" s="25"/>
      <c r="AF16" s="49"/>
      <c r="AG16" s="23"/>
      <c r="AH16" s="24"/>
      <c r="AI16" s="25"/>
      <c r="AJ16" s="48"/>
      <c r="AK16" s="23"/>
      <c r="AL16" s="24"/>
      <c r="AM16" s="25"/>
      <c r="AN16" s="49"/>
      <c r="AO16" s="23"/>
      <c r="AP16" s="24"/>
      <c r="AQ16" s="25"/>
      <c r="AR16" s="48"/>
      <c r="AS16" s="23"/>
      <c r="AT16" s="24"/>
      <c r="AU16" s="25"/>
      <c r="AV16" s="49"/>
      <c r="AW16" s="23"/>
      <c r="AX16" s="24"/>
      <c r="AY16" s="25"/>
      <c r="AZ16" s="48"/>
      <c r="BA16" s="23"/>
      <c r="BB16" s="24"/>
      <c r="BC16" s="25"/>
      <c r="BD16" s="49"/>
      <c r="BE16" s="23"/>
      <c r="BF16" s="24">
        <v>1</v>
      </c>
      <c r="BG16" s="25"/>
      <c r="BH16" s="48">
        <v>2</v>
      </c>
      <c r="BI16" s="23"/>
      <c r="BJ16" s="24"/>
      <c r="BK16" s="25"/>
      <c r="BL16" s="49"/>
      <c r="BM16" s="23"/>
      <c r="BN16" s="24"/>
      <c r="BO16" s="25"/>
      <c r="BP16" s="48"/>
      <c r="BQ16" s="23"/>
      <c r="BR16" s="24"/>
      <c r="BS16" s="25"/>
      <c r="BT16" s="49"/>
      <c r="BU16" s="23">
        <v>1</v>
      </c>
      <c r="BV16" s="24"/>
      <c r="BW16" s="25"/>
      <c r="BX16" s="48">
        <v>3</v>
      </c>
      <c r="BY16" s="23"/>
      <c r="BZ16" s="24"/>
      <c r="CA16" s="25"/>
      <c r="CB16" s="49"/>
      <c r="CC16" s="53">
        <f>1+CC15</f>
        <v>10</v>
      </c>
      <c r="CD16" s="52" t="s">
        <v>133</v>
      </c>
      <c r="CE16" s="52" t="s">
        <v>134</v>
      </c>
      <c r="CF16" s="52" t="s">
        <v>130</v>
      </c>
      <c r="CG16" s="112">
        <f>CK16+CO16</f>
        <v>7</v>
      </c>
      <c r="CH16" s="103">
        <f>CL16+CP16</f>
        <v>1</v>
      </c>
      <c r="CI16" s="103">
        <f>CM16+CQ16</f>
        <v>2</v>
      </c>
      <c r="CJ16" s="108">
        <f>CN16+CR16</f>
        <v>0</v>
      </c>
      <c r="CK16" s="40">
        <f>L16+D16+T16+AB16+AJ16+AR16+AZ16+BH16+BP16+BX16</f>
        <v>7</v>
      </c>
      <c r="CL16" s="23">
        <f>I16+A16+Q16+Y16+AG16+AO16+AW16+BE16+BM16+BU16</f>
        <v>1</v>
      </c>
      <c r="CM16" s="24">
        <f>J16+B16+R16+Z16+AH16+AP16+AX16+BF16+BN16+BV16</f>
        <v>2</v>
      </c>
      <c r="CN16" s="25">
        <f>K16+C16+S16+AA16+AI16+AQ16+AY16+BG16+BO16+BW16</f>
        <v>0</v>
      </c>
      <c r="CO16" s="89">
        <f>P16+H16+X16+AF16+AN16+AV16+BD16+BL16+BT16+CB16</f>
        <v>0</v>
      </c>
      <c r="CP16" s="103">
        <f>M16+E16+U16+AC16+AK16+AS16+BA16+BI16+BQ16+BY16</f>
        <v>0</v>
      </c>
      <c r="CQ16" s="103">
        <f>N16+F16+V16+AD16+AL16+AT16+BB16+BJ16+BR16+BZ16</f>
        <v>0</v>
      </c>
      <c r="CR16" s="108">
        <f>O16+G16+W16+AE16+AM16+AU16+BC16+BK16+BS16+CA16</f>
        <v>0</v>
      </c>
      <c r="CS16" s="88">
        <v>1</v>
      </c>
      <c r="CT16" s="88" t="s">
        <v>206</v>
      </c>
      <c r="CU16" s="103"/>
      <c r="CV16" s="103"/>
      <c r="CW16" s="103"/>
      <c r="CX16" s="103"/>
      <c r="CY16" s="103"/>
      <c r="CZ16" s="103"/>
      <c r="DA16" s="103"/>
      <c r="DB16" s="103"/>
      <c r="DC16" s="103"/>
      <c r="DD16" s="103">
        <v>1</v>
      </c>
      <c r="DE16" s="140">
        <f t="shared" si="0"/>
        <v>1</v>
      </c>
      <c r="DF16" s="141">
        <f t="shared" si="1"/>
        <v>1</v>
      </c>
      <c r="DG16" s="142"/>
      <c r="DH16" s="143"/>
      <c r="DI16" s="144"/>
      <c r="DJ16" s="108">
        <f>CK16</f>
        <v>7</v>
      </c>
    </row>
    <row r="17" spans="1:115" ht="15.75" thickBot="1" x14ac:dyDescent="0.3">
      <c r="A17" s="23"/>
      <c r="B17" s="24"/>
      <c r="C17" s="25">
        <v>1</v>
      </c>
      <c r="D17" s="48">
        <v>1.5</v>
      </c>
      <c r="E17" s="23"/>
      <c r="F17" s="24"/>
      <c r="G17" s="25"/>
      <c r="H17" s="49"/>
      <c r="I17" s="23"/>
      <c r="J17" s="24"/>
      <c r="K17" s="25"/>
      <c r="L17" s="48"/>
      <c r="M17" s="23"/>
      <c r="N17" s="24"/>
      <c r="O17" s="25"/>
      <c r="P17" s="49"/>
      <c r="Q17" s="23"/>
      <c r="R17" s="24"/>
      <c r="S17" s="25">
        <v>1</v>
      </c>
      <c r="T17" s="48">
        <v>1</v>
      </c>
      <c r="U17" s="23"/>
      <c r="V17" s="24"/>
      <c r="W17" s="25"/>
      <c r="X17" s="49"/>
      <c r="Y17" s="23"/>
      <c r="Z17" s="24"/>
      <c r="AA17" s="25"/>
      <c r="AB17" s="48"/>
      <c r="AC17" s="23"/>
      <c r="AD17" s="24"/>
      <c r="AE17" s="25"/>
      <c r="AF17" s="49"/>
      <c r="AG17" s="23">
        <v>1</v>
      </c>
      <c r="AH17" s="24"/>
      <c r="AI17" s="25"/>
      <c r="AJ17" s="48">
        <v>3</v>
      </c>
      <c r="AK17" s="23"/>
      <c r="AL17" s="24"/>
      <c r="AM17" s="25"/>
      <c r="AN17" s="49"/>
      <c r="AO17" s="23"/>
      <c r="AP17" s="24"/>
      <c r="AQ17" s="25"/>
      <c r="AR17" s="48"/>
      <c r="AS17" s="23"/>
      <c r="AT17" s="24"/>
      <c r="AU17" s="25"/>
      <c r="AV17" s="49"/>
      <c r="AW17" s="23"/>
      <c r="AX17" s="24"/>
      <c r="AY17" s="25"/>
      <c r="AZ17" s="48"/>
      <c r="BA17" s="23"/>
      <c r="BB17" s="24"/>
      <c r="BC17" s="25"/>
      <c r="BD17" s="49"/>
      <c r="BE17" s="23"/>
      <c r="BF17" s="24"/>
      <c r="BG17" s="25"/>
      <c r="BH17" s="48"/>
      <c r="BI17" s="23"/>
      <c r="BJ17" s="24"/>
      <c r="BK17" s="25"/>
      <c r="BL17" s="49"/>
      <c r="BM17" s="23"/>
      <c r="BN17" s="24"/>
      <c r="BO17" s="25">
        <v>1</v>
      </c>
      <c r="BP17" s="48">
        <v>0.5</v>
      </c>
      <c r="BQ17" s="23"/>
      <c r="BR17" s="24"/>
      <c r="BS17" s="25"/>
      <c r="BT17" s="49"/>
      <c r="BU17" s="23"/>
      <c r="BV17" s="24"/>
      <c r="BW17" s="25">
        <v>1</v>
      </c>
      <c r="BX17" s="48">
        <v>1</v>
      </c>
      <c r="BY17" s="23"/>
      <c r="BZ17" s="24"/>
      <c r="CA17" s="25"/>
      <c r="CB17" s="49"/>
      <c r="CC17" s="4">
        <f>1+CC16</f>
        <v>11</v>
      </c>
      <c r="CD17" s="20" t="s">
        <v>126</v>
      </c>
      <c r="CE17" s="20" t="s">
        <v>127</v>
      </c>
      <c r="CF17" s="20" t="s">
        <v>62</v>
      </c>
      <c r="CG17" s="139">
        <f>CK17+CO17</f>
        <v>7</v>
      </c>
      <c r="CH17" s="1">
        <f>CL17+CP17</f>
        <v>1</v>
      </c>
      <c r="CI17" s="1">
        <f>CM17+CQ17</f>
        <v>0</v>
      </c>
      <c r="CJ17" s="1">
        <f>CN17+CR17</f>
        <v>4</v>
      </c>
      <c r="CK17" s="19">
        <f>L17+D17+T17+AB17+AJ17+AR17+AZ17+BH17+BP17+BX17</f>
        <v>7</v>
      </c>
      <c r="CL17" s="23">
        <f>I17+A17+Q17+Y17+AG17+AO17+AW17+BE17+BM17+BU17</f>
        <v>1</v>
      </c>
      <c r="CM17" s="24">
        <f>J17+B17+R17+Z17+AH17+AP17+AX17+BF17+BN17+BV17</f>
        <v>0</v>
      </c>
      <c r="CN17" s="25">
        <f>K17+C17+S17+AA17+AI17+AQ17+AY17+BG17+BO17+BW17</f>
        <v>4</v>
      </c>
      <c r="CO17" s="139">
        <f>P17+H17+X17+AF17+AN17+AV17+BD17+BL17+BT17+CB17</f>
        <v>0</v>
      </c>
      <c r="CP17" s="1">
        <f>M17+E17+U17+AC17+AK17+AS17+BA17+BI17+BQ17+BY17</f>
        <v>0</v>
      </c>
      <c r="CQ17" s="1">
        <f>N17+F17+V17+AD17+AL17+AT17+BB17+BJ17+BR17+BZ17</f>
        <v>0</v>
      </c>
      <c r="CR17" s="1">
        <f>O17+G17+W17+AE17+AM17+AU17+BC17+BK17+BS17+CA17</f>
        <v>0</v>
      </c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6"/>
      <c r="DF17" s="145"/>
      <c r="DG17" s="145"/>
      <c r="DH17" s="145"/>
      <c r="DI17" s="145"/>
      <c r="DJ17" s="145"/>
      <c r="DK17" s="22"/>
    </row>
    <row r="18" spans="1:115" x14ac:dyDescent="0.25">
      <c r="A18" s="23"/>
      <c r="B18" s="24"/>
      <c r="C18" s="25"/>
      <c r="D18" s="48"/>
      <c r="E18" s="23"/>
      <c r="F18" s="24"/>
      <c r="G18" s="25"/>
      <c r="H18" s="49"/>
      <c r="I18" s="23"/>
      <c r="J18" s="24">
        <v>1</v>
      </c>
      <c r="K18" s="25"/>
      <c r="L18" s="48">
        <v>1</v>
      </c>
      <c r="M18" s="23"/>
      <c r="N18" s="24"/>
      <c r="O18" s="25">
        <v>1</v>
      </c>
      <c r="P18" s="49">
        <v>0.5</v>
      </c>
      <c r="Q18" s="23"/>
      <c r="R18" s="24"/>
      <c r="S18" s="25"/>
      <c r="T18" s="48"/>
      <c r="U18" s="23"/>
      <c r="V18" s="24"/>
      <c r="W18" s="25"/>
      <c r="X18" s="49"/>
      <c r="Y18" s="23"/>
      <c r="Z18" s="24"/>
      <c r="AA18" s="25"/>
      <c r="AB18" s="48"/>
      <c r="AC18" s="23"/>
      <c r="AD18" s="24"/>
      <c r="AE18" s="25"/>
      <c r="AF18" s="49"/>
      <c r="AG18" s="23"/>
      <c r="AH18" s="24"/>
      <c r="AI18" s="25">
        <v>1</v>
      </c>
      <c r="AJ18" s="48">
        <v>1</v>
      </c>
      <c r="AK18" s="23"/>
      <c r="AL18" s="24"/>
      <c r="AM18" s="25"/>
      <c r="AN18" s="49"/>
      <c r="AO18" s="23"/>
      <c r="AP18" s="24">
        <v>1</v>
      </c>
      <c r="AQ18" s="25"/>
      <c r="AR18" s="48">
        <v>3</v>
      </c>
      <c r="AS18" s="23"/>
      <c r="AT18" s="24"/>
      <c r="AU18" s="25"/>
      <c r="AV18" s="49"/>
      <c r="AW18" s="23"/>
      <c r="AX18" s="24"/>
      <c r="AY18" s="25"/>
      <c r="AZ18" s="48"/>
      <c r="BA18" s="23"/>
      <c r="BB18" s="24">
        <v>1</v>
      </c>
      <c r="BC18" s="25"/>
      <c r="BD18" s="49">
        <v>3</v>
      </c>
      <c r="BE18" s="23"/>
      <c r="BF18" s="24">
        <v>1</v>
      </c>
      <c r="BG18" s="25"/>
      <c r="BH18" s="48">
        <v>2</v>
      </c>
      <c r="BI18" s="23"/>
      <c r="BJ18" s="24">
        <v>1</v>
      </c>
      <c r="BK18" s="25"/>
      <c r="BL18" s="49">
        <v>2</v>
      </c>
      <c r="BM18" s="23"/>
      <c r="BN18" s="24"/>
      <c r="BO18" s="25"/>
      <c r="BP18" s="48"/>
      <c r="BQ18" s="23"/>
      <c r="BR18" s="24"/>
      <c r="BS18" s="25"/>
      <c r="BT18" s="49"/>
      <c r="BU18" s="23"/>
      <c r="BV18" s="24"/>
      <c r="BW18" s="25"/>
      <c r="BX18" s="48"/>
      <c r="BY18" s="23"/>
      <c r="BZ18" s="24"/>
      <c r="CA18" s="25">
        <v>1</v>
      </c>
      <c r="CB18" s="49">
        <v>1</v>
      </c>
      <c r="CC18" s="124">
        <f>1+CC17</f>
        <v>12</v>
      </c>
      <c r="CD18" s="22" t="s">
        <v>108</v>
      </c>
      <c r="CE18" s="22" t="s">
        <v>61</v>
      </c>
      <c r="CF18" s="22" t="s">
        <v>21</v>
      </c>
      <c r="CG18" s="98">
        <f>CK18+CO18</f>
        <v>13.5</v>
      </c>
      <c r="CH18" s="16">
        <f>CL18+CP18</f>
        <v>0</v>
      </c>
      <c r="CI18" s="16">
        <f>CM18+CQ18</f>
        <v>5</v>
      </c>
      <c r="CJ18" s="16">
        <f>CN18+CR18</f>
        <v>3</v>
      </c>
      <c r="CK18" s="36">
        <f>L18+D18+T18+AB18+AJ18+AR18+AZ18+BH18+BP18+BX18</f>
        <v>7</v>
      </c>
      <c r="CL18" s="23">
        <f>I18+A18+Q18+Y18+AG18+AO18+AW18+BE18+BM18+BU18</f>
        <v>0</v>
      </c>
      <c r="CM18" s="24">
        <f>J18+B18+R18+Z18+AH18+AP18+AX18+BF18+BN18+BV18</f>
        <v>3</v>
      </c>
      <c r="CN18" s="25">
        <f>K18+C18+S18+AA18+AI18+AQ18+AY18+BG18+BO18+BW18</f>
        <v>1</v>
      </c>
      <c r="CO18" s="98">
        <f>P18+H18+X18+AF18+AN18+AV18+BD18+BL18+BT18+CB18</f>
        <v>6.5</v>
      </c>
      <c r="CP18" s="16">
        <f>M18+E18+U18+AC18+AK18+AS18+BA18+BI18+BQ18+BY18</f>
        <v>0</v>
      </c>
      <c r="CQ18" s="16">
        <f>N18+F18+V18+AD18+AL18+AT18+BB18+BJ18+BR18+BZ18</f>
        <v>2</v>
      </c>
      <c r="CR18" s="16">
        <f>O18+G18+W18+AE18+AM18+AU18+BC18+BK18+BS18+CA18</f>
        <v>2</v>
      </c>
      <c r="CT18" s="115" t="s">
        <v>192</v>
      </c>
      <c r="CU18" s="116">
        <v>1</v>
      </c>
      <c r="CV18" s="116"/>
      <c r="CW18" s="116"/>
      <c r="CX18" s="116"/>
      <c r="CY18" s="116"/>
      <c r="CZ18" s="116"/>
      <c r="DA18" s="116"/>
      <c r="DB18" s="116"/>
      <c r="DC18" s="116"/>
      <c r="DD18" s="116"/>
      <c r="DE18" s="117">
        <v>15</v>
      </c>
      <c r="DF18" s="3">
        <v>1</v>
      </c>
      <c r="DG18" s="116">
        <v>1</v>
      </c>
      <c r="DH18" s="118"/>
      <c r="DI18" s="119"/>
      <c r="DJ18" s="47">
        <v>17.5</v>
      </c>
      <c r="DK18" s="22"/>
    </row>
    <row r="19" spans="1:115" x14ac:dyDescent="0.25">
      <c r="A19" s="23"/>
      <c r="B19" s="24">
        <v>1</v>
      </c>
      <c r="C19" s="25"/>
      <c r="D19" s="48">
        <v>3</v>
      </c>
      <c r="E19" s="23"/>
      <c r="F19" s="24"/>
      <c r="G19" s="25"/>
      <c r="H19" s="49"/>
      <c r="I19" s="23"/>
      <c r="J19" s="24"/>
      <c r="K19" s="25"/>
      <c r="L19" s="48"/>
      <c r="M19" s="23"/>
      <c r="N19" s="24"/>
      <c r="O19" s="25"/>
      <c r="P19" s="49"/>
      <c r="Q19" s="23"/>
      <c r="R19" s="24"/>
      <c r="S19" s="25"/>
      <c r="T19" s="48"/>
      <c r="U19" s="23"/>
      <c r="V19" s="24"/>
      <c r="W19" s="25"/>
      <c r="X19" s="49"/>
      <c r="Y19" s="23"/>
      <c r="Z19" s="24"/>
      <c r="AA19" s="25"/>
      <c r="AB19" s="48"/>
      <c r="AC19" s="23"/>
      <c r="AD19" s="24"/>
      <c r="AE19" s="25"/>
      <c r="AF19" s="49"/>
      <c r="AG19" s="23"/>
      <c r="AH19" s="24"/>
      <c r="AI19" s="25"/>
      <c r="AJ19" s="48"/>
      <c r="AK19" s="23"/>
      <c r="AL19" s="24"/>
      <c r="AM19" s="25"/>
      <c r="AN19" s="49"/>
      <c r="AO19" s="23"/>
      <c r="AP19" s="24">
        <v>1</v>
      </c>
      <c r="AQ19" s="25"/>
      <c r="AR19" s="48">
        <v>3</v>
      </c>
      <c r="AS19" s="23"/>
      <c r="AT19" s="24"/>
      <c r="AU19" s="25"/>
      <c r="AV19" s="49"/>
      <c r="AW19" s="23"/>
      <c r="AX19" s="24"/>
      <c r="AY19" s="25"/>
      <c r="AZ19" s="48"/>
      <c r="BA19" s="23"/>
      <c r="BB19" s="24"/>
      <c r="BC19" s="25"/>
      <c r="BD19" s="49"/>
      <c r="BE19" s="23"/>
      <c r="BF19" s="24"/>
      <c r="BG19" s="25">
        <v>1</v>
      </c>
      <c r="BH19" s="48">
        <v>1</v>
      </c>
      <c r="BI19" s="23"/>
      <c r="BJ19" s="24"/>
      <c r="BK19" s="25"/>
      <c r="BL19" s="49"/>
      <c r="BM19" s="23"/>
      <c r="BN19" s="24"/>
      <c r="BO19" s="25"/>
      <c r="BP19" s="48"/>
      <c r="BQ19" s="23"/>
      <c r="BR19" s="24"/>
      <c r="BS19" s="25"/>
      <c r="BT19" s="49"/>
      <c r="BU19" s="23"/>
      <c r="BV19" s="24"/>
      <c r="BW19" s="25"/>
      <c r="BX19" s="48"/>
      <c r="BY19" s="23"/>
      <c r="BZ19" s="24"/>
      <c r="CA19" s="25"/>
      <c r="CB19" s="49"/>
      <c r="CC19" s="124">
        <f t="shared" ref="CC19:CC53" si="2">1+CC18</f>
        <v>13</v>
      </c>
      <c r="CD19" t="s">
        <v>139</v>
      </c>
      <c r="CE19" t="s">
        <v>140</v>
      </c>
      <c r="CF19" t="s">
        <v>50</v>
      </c>
      <c r="CG19" s="139">
        <f>CK19+CO19</f>
        <v>7</v>
      </c>
      <c r="CH19" s="1">
        <f>CL19+CP19</f>
        <v>0</v>
      </c>
      <c r="CI19" s="1">
        <f>CM19+CQ19</f>
        <v>2</v>
      </c>
      <c r="CJ19" s="1">
        <f>CN19+CR19</f>
        <v>1</v>
      </c>
      <c r="CK19" s="19">
        <f>L19+D19+T19+AB19+AJ19+AR19+AZ19+BH19+BP19+BX19</f>
        <v>7</v>
      </c>
      <c r="CL19" s="23">
        <f>I19+A19+Q19+Y19+AG19+AO19+AW19+BE19+BM19+BU19</f>
        <v>0</v>
      </c>
      <c r="CM19" s="24">
        <f>J19+B19+R19+Z19+AH19+AP19+AX19+BF19+BN19+BV19</f>
        <v>2</v>
      </c>
      <c r="CN19" s="25">
        <f>K19+C19+S19+AA19+AI19+AQ19+AY19+BG19+BO19+BW19</f>
        <v>1</v>
      </c>
      <c r="CO19" s="139">
        <f>P19+H19+X19+AF19+AN19+AV19+BD19+BL19+BT19+CB19</f>
        <v>0</v>
      </c>
      <c r="CP19" s="1">
        <f>M19+E19+U19+AC19+AK19+AS19+BA19+BI19+BQ19+BY19</f>
        <v>0</v>
      </c>
      <c r="CQ19" s="1">
        <f>N19+F19+V19+AD19+AL19+AT19+BB19+BJ19+BR19+BZ19</f>
        <v>0</v>
      </c>
      <c r="CR19" s="1">
        <f>O19+G19+W19+AE19+AM19+AU19+BC19+BK19+BS19+CA19</f>
        <v>0</v>
      </c>
      <c r="CT19" s="120" t="s">
        <v>193</v>
      </c>
      <c r="CU19" s="24"/>
      <c r="CV19" s="24">
        <v>1</v>
      </c>
      <c r="CW19" s="24"/>
      <c r="CX19" s="24"/>
      <c r="CY19" s="24"/>
      <c r="CZ19" s="24"/>
      <c r="DA19" s="24"/>
      <c r="DB19" s="24"/>
      <c r="DC19" s="24"/>
      <c r="DD19" s="24"/>
      <c r="DE19" s="100">
        <v>12</v>
      </c>
      <c r="DF19" s="16">
        <v>1</v>
      </c>
      <c r="DG19" s="43"/>
      <c r="DH19" s="24">
        <v>1</v>
      </c>
      <c r="DI19" s="25"/>
      <c r="DJ19" s="42">
        <v>17</v>
      </c>
      <c r="DK19" s="22"/>
    </row>
    <row r="20" spans="1:115" x14ac:dyDescent="0.25">
      <c r="A20" s="23"/>
      <c r="B20" s="24"/>
      <c r="C20" s="25"/>
      <c r="D20" s="48"/>
      <c r="E20" s="23"/>
      <c r="F20" s="24"/>
      <c r="G20" s="25"/>
      <c r="H20" s="49"/>
      <c r="I20" s="23"/>
      <c r="J20" s="24"/>
      <c r="K20" s="25"/>
      <c r="L20" s="48"/>
      <c r="M20" s="23"/>
      <c r="N20" s="24"/>
      <c r="O20" s="25"/>
      <c r="P20" s="49"/>
      <c r="Q20" s="23"/>
      <c r="R20" s="24"/>
      <c r="S20" s="25"/>
      <c r="T20" s="48"/>
      <c r="U20" s="23"/>
      <c r="V20" s="24"/>
      <c r="W20" s="25"/>
      <c r="X20" s="49"/>
      <c r="Y20" s="23">
        <v>1</v>
      </c>
      <c r="Z20" s="24"/>
      <c r="AA20" s="25"/>
      <c r="AB20" s="48">
        <v>3</v>
      </c>
      <c r="AC20" s="23"/>
      <c r="AD20" s="24"/>
      <c r="AE20" s="25"/>
      <c r="AF20" s="49"/>
      <c r="AG20" s="23"/>
      <c r="AH20" s="24"/>
      <c r="AI20" s="25"/>
      <c r="AJ20" s="48"/>
      <c r="AK20" s="23"/>
      <c r="AL20" s="24"/>
      <c r="AM20" s="25"/>
      <c r="AN20" s="49"/>
      <c r="AO20" s="23"/>
      <c r="AP20" s="24"/>
      <c r="AQ20" s="25"/>
      <c r="AR20" s="48"/>
      <c r="AS20" s="23"/>
      <c r="AT20" s="24"/>
      <c r="AU20" s="25"/>
      <c r="AV20" s="49"/>
      <c r="AW20" s="23"/>
      <c r="AX20" s="24"/>
      <c r="AY20" s="25"/>
      <c r="AZ20" s="48"/>
      <c r="BA20" s="23"/>
      <c r="BB20" s="24"/>
      <c r="BC20" s="25"/>
      <c r="BD20" s="49"/>
      <c r="BE20" s="23"/>
      <c r="BF20" s="24"/>
      <c r="BG20" s="25"/>
      <c r="BH20" s="48"/>
      <c r="BI20" s="23"/>
      <c r="BJ20" s="24"/>
      <c r="BK20" s="25"/>
      <c r="BL20" s="49"/>
      <c r="BM20" s="23">
        <v>1</v>
      </c>
      <c r="BN20" s="24"/>
      <c r="BO20" s="25"/>
      <c r="BP20" s="48">
        <v>1.5</v>
      </c>
      <c r="BQ20" s="23"/>
      <c r="BR20" s="24"/>
      <c r="BS20" s="25"/>
      <c r="BT20" s="49"/>
      <c r="BU20" s="23"/>
      <c r="BV20" s="24">
        <v>1</v>
      </c>
      <c r="BW20" s="25"/>
      <c r="BX20" s="48">
        <v>2</v>
      </c>
      <c r="BY20" s="23"/>
      <c r="BZ20" s="24"/>
      <c r="CA20" s="25"/>
      <c r="CB20" s="49"/>
      <c r="CC20" s="124">
        <f t="shared" si="2"/>
        <v>14</v>
      </c>
      <c r="CD20" t="s">
        <v>135</v>
      </c>
      <c r="CE20" t="s">
        <v>94</v>
      </c>
      <c r="CF20" t="s">
        <v>50</v>
      </c>
      <c r="CG20" s="139">
        <f>CK20+CO20</f>
        <v>6.5</v>
      </c>
      <c r="CH20" s="1">
        <f>CL20+CP20</f>
        <v>2</v>
      </c>
      <c r="CI20" s="1">
        <f>CM20+CQ20</f>
        <v>1</v>
      </c>
      <c r="CJ20" s="1">
        <f>CN20+CR20</f>
        <v>0</v>
      </c>
      <c r="CK20" s="19">
        <f>L20+D20+T20+AB20+AJ20+AR20+AZ20+BH20+BP20+BX20</f>
        <v>6.5</v>
      </c>
      <c r="CL20" s="23">
        <f>I20+A20+Q20+Y20+AG20+AO20+AW20+BE20+BM20+BU20</f>
        <v>2</v>
      </c>
      <c r="CM20" s="24">
        <f>J20+B20+R20+Z20+AH20+AP20+AX20+BF20+BN20+BV20</f>
        <v>1</v>
      </c>
      <c r="CN20" s="25">
        <f>K20+C20+S20+AA20+AI20+AQ20+AY20+BG20+BO20+BW20</f>
        <v>0</v>
      </c>
      <c r="CO20" s="139">
        <f>P20+H20+X20+AF20+AN20+AV20+BD20+BL20+BT20+CB20</f>
        <v>0</v>
      </c>
      <c r="CP20" s="1">
        <f>M20+E20+U20+AC20+AK20+AS20+BA20+BI20+BQ20+BY20</f>
        <v>0</v>
      </c>
      <c r="CQ20" s="1">
        <f>N20+F20+V20+AD20+AL20+AT20+BB20+BJ20+BR20+BZ20</f>
        <v>0</v>
      </c>
      <c r="CR20" s="1">
        <f>O20+G20+W20+AE20+AM20+AU20+BC20+BK20+BS20+CA20</f>
        <v>0</v>
      </c>
      <c r="CT20" s="121" t="s">
        <v>196</v>
      </c>
      <c r="CU20" s="25"/>
      <c r="CV20" s="25"/>
      <c r="CW20" s="25">
        <v>1</v>
      </c>
      <c r="CX20" s="25"/>
      <c r="CY20" s="25"/>
      <c r="CZ20" s="25"/>
      <c r="DA20" s="25"/>
      <c r="DB20" s="25"/>
      <c r="DC20" s="25"/>
      <c r="DD20" s="25"/>
      <c r="DE20" s="122">
        <v>9</v>
      </c>
      <c r="DF20" s="16">
        <v>1</v>
      </c>
      <c r="DG20" s="43"/>
      <c r="DH20" s="24"/>
      <c r="DI20" s="25">
        <v>1</v>
      </c>
      <c r="DJ20" s="42">
        <v>13.5</v>
      </c>
      <c r="DK20" s="22"/>
    </row>
    <row r="21" spans="1:115" x14ac:dyDescent="0.25">
      <c r="A21" s="23"/>
      <c r="B21" s="24"/>
      <c r="C21" s="25">
        <v>1</v>
      </c>
      <c r="D21" s="48">
        <v>1.5</v>
      </c>
      <c r="E21" s="23"/>
      <c r="F21" s="24">
        <v>1</v>
      </c>
      <c r="G21" s="25"/>
      <c r="H21" s="49">
        <v>3</v>
      </c>
      <c r="I21" s="23"/>
      <c r="J21" s="24"/>
      <c r="K21" s="25"/>
      <c r="L21" s="48"/>
      <c r="M21" s="23">
        <v>1</v>
      </c>
      <c r="N21" s="24"/>
      <c r="O21" s="25"/>
      <c r="P21" s="49">
        <v>1.5</v>
      </c>
      <c r="Q21" s="23"/>
      <c r="R21" s="24">
        <v>1</v>
      </c>
      <c r="S21" s="25"/>
      <c r="T21" s="48">
        <v>2</v>
      </c>
      <c r="U21" s="23">
        <v>1</v>
      </c>
      <c r="V21" s="24"/>
      <c r="W21" s="25"/>
      <c r="X21" s="49">
        <v>3</v>
      </c>
      <c r="Y21" s="23"/>
      <c r="Z21" s="24"/>
      <c r="AA21" s="25"/>
      <c r="AB21" s="48"/>
      <c r="AC21" s="23"/>
      <c r="AD21" s="24">
        <v>1</v>
      </c>
      <c r="AE21" s="25"/>
      <c r="AF21" s="49">
        <v>2</v>
      </c>
      <c r="AG21" s="23"/>
      <c r="AH21" s="24">
        <v>1</v>
      </c>
      <c r="AI21" s="25"/>
      <c r="AJ21" s="48">
        <v>2</v>
      </c>
      <c r="AK21" s="23"/>
      <c r="AL21" s="24">
        <v>1</v>
      </c>
      <c r="AM21" s="25"/>
      <c r="AN21" s="49">
        <v>2</v>
      </c>
      <c r="AO21" s="23"/>
      <c r="AP21" s="24"/>
      <c r="AQ21" s="25"/>
      <c r="AR21" s="48"/>
      <c r="AS21" s="23"/>
      <c r="AT21" s="24">
        <v>1</v>
      </c>
      <c r="AU21" s="25"/>
      <c r="AV21" s="49">
        <v>3</v>
      </c>
      <c r="AW21" s="23"/>
      <c r="AX21" s="24"/>
      <c r="AY21" s="25"/>
      <c r="AZ21" s="48"/>
      <c r="BA21" s="23"/>
      <c r="BB21" s="24">
        <v>1</v>
      </c>
      <c r="BC21" s="25"/>
      <c r="BD21" s="49">
        <v>3</v>
      </c>
      <c r="BE21" s="23"/>
      <c r="BF21" s="24"/>
      <c r="BG21" s="25">
        <v>1</v>
      </c>
      <c r="BH21" s="48">
        <v>1</v>
      </c>
      <c r="BI21" s="23">
        <v>1</v>
      </c>
      <c r="BJ21" s="24"/>
      <c r="BK21" s="25"/>
      <c r="BL21" s="49">
        <v>3</v>
      </c>
      <c r="BM21" s="23"/>
      <c r="BN21" s="24"/>
      <c r="BO21" s="25"/>
      <c r="BP21" s="48"/>
      <c r="BQ21" s="23"/>
      <c r="BR21" s="24"/>
      <c r="BS21" s="25"/>
      <c r="BT21" s="49"/>
      <c r="BU21" s="23"/>
      <c r="BV21" s="24"/>
      <c r="BW21" s="25"/>
      <c r="BX21" s="48"/>
      <c r="BY21" s="23"/>
      <c r="BZ21" s="24"/>
      <c r="CA21" s="25">
        <v>1</v>
      </c>
      <c r="CB21" s="49">
        <v>1</v>
      </c>
      <c r="CC21" s="124">
        <f t="shared" si="2"/>
        <v>15</v>
      </c>
      <c r="CD21" s="22" t="s">
        <v>82</v>
      </c>
      <c r="CE21" s="22" t="s">
        <v>83</v>
      </c>
      <c r="CF21" s="22" t="s">
        <v>21</v>
      </c>
      <c r="CG21" s="98">
        <f>CK21+CO21</f>
        <v>28</v>
      </c>
      <c r="CH21" s="16">
        <f>CL21+CP21</f>
        <v>3</v>
      </c>
      <c r="CI21" s="16">
        <f>CM21+CQ21</f>
        <v>7</v>
      </c>
      <c r="CJ21" s="16">
        <f>CN21+CR21</f>
        <v>3</v>
      </c>
      <c r="CK21" s="36">
        <f>L21+D21+T21+AB21+AJ21+AR21+AZ21+BH21+BP21+BX21</f>
        <v>6.5</v>
      </c>
      <c r="CL21" s="23">
        <f>I21+A21+Q21+Y21+AG21+AO21+AW21+BE21+BM21+BU21</f>
        <v>0</v>
      </c>
      <c r="CM21" s="24">
        <f>J21+B21+R21+Z21+AH21+AP21+AX21+BF21+BN21+BV21</f>
        <v>2</v>
      </c>
      <c r="CN21" s="25">
        <f>K21+C21+S21+AA21+AI21+AQ21+AY21+BG21+BO21+BW21</f>
        <v>2</v>
      </c>
      <c r="CO21" s="98">
        <f>P21+H21+X21+AF21+AN21+AV21+BD21+BL21+BT21+CB21</f>
        <v>21.5</v>
      </c>
      <c r="CP21" s="16">
        <f>M21+E21+U21+AC21+AK21+AS21+BA21+BI21+BQ21+BY21</f>
        <v>3</v>
      </c>
      <c r="CQ21" s="16">
        <f>N21+F21+V21+AD21+AL21+AT21+BB21+BJ21+BR21+BZ21</f>
        <v>5</v>
      </c>
      <c r="CR21" s="16">
        <f>O21+G21+W21+AE21+AM21+AU21+BC21+BK21+BS21+CA21</f>
        <v>1</v>
      </c>
      <c r="CT21" s="15" t="s">
        <v>195</v>
      </c>
      <c r="CU21" s="16"/>
      <c r="CV21" s="16"/>
      <c r="CW21" s="16"/>
      <c r="CX21" s="16">
        <v>1</v>
      </c>
      <c r="CY21" s="16"/>
      <c r="CZ21" s="16"/>
      <c r="DA21" s="16"/>
      <c r="DB21" s="16"/>
      <c r="DC21" s="16"/>
      <c r="DD21" s="16"/>
      <c r="DE21" s="98">
        <v>7</v>
      </c>
      <c r="DF21" s="16">
        <v>1</v>
      </c>
      <c r="DG21" s="16"/>
      <c r="DH21" s="16"/>
      <c r="DI21" s="16"/>
      <c r="DJ21" s="42">
        <v>12.5</v>
      </c>
      <c r="DK21" s="22"/>
    </row>
    <row r="22" spans="1:115" x14ac:dyDescent="0.25">
      <c r="A22" s="23"/>
      <c r="B22" s="24"/>
      <c r="C22" s="25"/>
      <c r="D22" s="48"/>
      <c r="E22" s="23"/>
      <c r="F22" s="24"/>
      <c r="G22" s="25"/>
      <c r="H22" s="49"/>
      <c r="I22" s="23"/>
      <c r="J22" s="24"/>
      <c r="K22" s="25"/>
      <c r="L22" s="48"/>
      <c r="M22" s="23"/>
      <c r="N22" s="24"/>
      <c r="O22" s="25"/>
      <c r="P22" s="49"/>
      <c r="Q22" s="23"/>
      <c r="R22" s="24"/>
      <c r="S22" s="25">
        <v>1</v>
      </c>
      <c r="T22" s="48">
        <v>1</v>
      </c>
      <c r="U22" s="23"/>
      <c r="V22" s="24">
        <v>1</v>
      </c>
      <c r="W22" s="25"/>
      <c r="X22" s="49">
        <v>2</v>
      </c>
      <c r="Y22" s="23"/>
      <c r="Z22" s="24"/>
      <c r="AA22" s="25"/>
      <c r="AB22" s="48"/>
      <c r="AC22" s="23"/>
      <c r="AD22" s="24"/>
      <c r="AE22" s="25"/>
      <c r="AF22" s="49"/>
      <c r="AG22" s="23"/>
      <c r="AH22" s="24"/>
      <c r="AI22" s="25"/>
      <c r="AJ22" s="48"/>
      <c r="AK22" s="23"/>
      <c r="AL22" s="24"/>
      <c r="AM22" s="25">
        <v>1</v>
      </c>
      <c r="AN22" s="49">
        <v>1</v>
      </c>
      <c r="AO22" s="23"/>
      <c r="AP22" s="24"/>
      <c r="AQ22" s="25"/>
      <c r="AR22" s="48"/>
      <c r="AS22" s="23"/>
      <c r="AT22" s="24"/>
      <c r="AU22" s="25"/>
      <c r="AV22" s="49"/>
      <c r="AW22" s="23">
        <v>1</v>
      </c>
      <c r="AX22" s="24"/>
      <c r="AY22" s="25"/>
      <c r="AZ22" s="48">
        <v>4.5</v>
      </c>
      <c r="BA22" s="23"/>
      <c r="BB22" s="24"/>
      <c r="BC22" s="25"/>
      <c r="BD22" s="49"/>
      <c r="BE22" s="23"/>
      <c r="BF22" s="24"/>
      <c r="BG22" s="25"/>
      <c r="BH22" s="48"/>
      <c r="BI22" s="23"/>
      <c r="BJ22" s="24"/>
      <c r="BK22" s="25"/>
      <c r="BL22" s="49"/>
      <c r="BM22" s="23"/>
      <c r="BN22" s="24"/>
      <c r="BO22" s="25"/>
      <c r="BP22" s="48"/>
      <c r="BQ22" s="23"/>
      <c r="BR22" s="24"/>
      <c r="BS22" s="25"/>
      <c r="BT22" s="49"/>
      <c r="BU22" s="23"/>
      <c r="BV22" s="24"/>
      <c r="BW22" s="25"/>
      <c r="BX22" s="48"/>
      <c r="BY22" s="23"/>
      <c r="BZ22" s="24"/>
      <c r="CA22" s="25"/>
      <c r="CB22" s="49"/>
      <c r="CC22" s="124">
        <f t="shared" si="2"/>
        <v>16</v>
      </c>
      <c r="CD22" s="20" t="s">
        <v>95</v>
      </c>
      <c r="CE22" s="20" t="s">
        <v>58</v>
      </c>
      <c r="CF22" s="20" t="s">
        <v>23</v>
      </c>
      <c r="CG22" s="139">
        <f>CK22+CO22</f>
        <v>8.5</v>
      </c>
      <c r="CH22" s="1">
        <f>CL22+CP22</f>
        <v>1</v>
      </c>
      <c r="CI22" s="1">
        <f>CM22+CQ22</f>
        <v>1</v>
      </c>
      <c r="CJ22" s="1">
        <f>CN22+CR22</f>
        <v>2</v>
      </c>
      <c r="CK22" s="19">
        <f>L22+D22+T22+AB22+AJ22+AR22+AZ22+BH22+BP22+BX22</f>
        <v>5.5</v>
      </c>
      <c r="CL22" s="23">
        <f>I22+A22+Q22+Y22+AG22+AO22+AW22+BE22+BM22+BU22</f>
        <v>1</v>
      </c>
      <c r="CM22" s="24">
        <f>J22+B22+R22+Z22+AH22+AP22+AX22+BF22+BN22+BV22</f>
        <v>0</v>
      </c>
      <c r="CN22" s="25">
        <f>K22+C22+S22+AA22+AI22+AQ22+AY22+BG22+BO22+BW22</f>
        <v>1</v>
      </c>
      <c r="CO22" s="139">
        <f>P22+H22+X22+AF22+AN22+AV22+BD22+BL22+BT22+CB22</f>
        <v>3</v>
      </c>
      <c r="CP22" s="1">
        <f>M22+E22+U22+AC22+AK22+AS22+BA22+BI22+BQ22+BY22</f>
        <v>0</v>
      </c>
      <c r="CQ22" s="1">
        <f>N22+F22+V22+AD22+AL22+AT22+BB22+BJ22+BR22+BZ22</f>
        <v>1</v>
      </c>
      <c r="CR22" s="1">
        <f>O22+G22+W22+AE22+AM22+AU22+BC22+BK22+BS22+CA22</f>
        <v>1</v>
      </c>
      <c r="CT22" s="15" t="s">
        <v>205</v>
      </c>
      <c r="CU22" s="16"/>
      <c r="CV22" s="16"/>
      <c r="CW22" s="16"/>
      <c r="CX22" s="16"/>
      <c r="CY22" s="16">
        <v>1</v>
      </c>
      <c r="CZ22" s="16"/>
      <c r="DA22" s="16"/>
      <c r="DB22" s="16"/>
      <c r="DC22" s="16"/>
      <c r="DD22" s="16"/>
      <c r="DE22" s="98">
        <v>6</v>
      </c>
      <c r="DF22" s="16">
        <v>1</v>
      </c>
      <c r="DG22" s="16"/>
      <c r="DH22" s="16"/>
      <c r="DI22" s="16"/>
      <c r="DJ22" s="42">
        <v>10.5</v>
      </c>
      <c r="DK22" s="22"/>
    </row>
    <row r="23" spans="1:115" x14ac:dyDescent="0.25">
      <c r="A23" s="23"/>
      <c r="B23" s="24"/>
      <c r="C23" s="25"/>
      <c r="D23" s="48"/>
      <c r="E23" s="23"/>
      <c r="F23" s="24"/>
      <c r="G23" s="25"/>
      <c r="H23" s="49"/>
      <c r="I23" s="23">
        <v>1</v>
      </c>
      <c r="J23" s="24"/>
      <c r="K23" s="25"/>
      <c r="L23" s="48">
        <v>1.5</v>
      </c>
      <c r="M23" s="23"/>
      <c r="N23" s="24"/>
      <c r="O23" s="25"/>
      <c r="P23" s="49"/>
      <c r="Q23" s="23"/>
      <c r="R23" s="24"/>
      <c r="S23" s="25">
        <v>1</v>
      </c>
      <c r="T23" s="48">
        <v>1</v>
      </c>
      <c r="U23" s="23"/>
      <c r="V23" s="24"/>
      <c r="W23" s="25"/>
      <c r="X23" s="49"/>
      <c r="Y23" s="23"/>
      <c r="Z23" s="24"/>
      <c r="AA23" s="25"/>
      <c r="AB23" s="48"/>
      <c r="AC23" s="23"/>
      <c r="AD23" s="24"/>
      <c r="AE23" s="25"/>
      <c r="AF23" s="49"/>
      <c r="AG23" s="23"/>
      <c r="AH23" s="24"/>
      <c r="AI23" s="25">
        <v>1</v>
      </c>
      <c r="AJ23" s="48">
        <v>1</v>
      </c>
      <c r="AK23" s="23"/>
      <c r="AL23" s="24"/>
      <c r="AM23" s="25"/>
      <c r="AN23" s="49"/>
      <c r="AO23" s="23"/>
      <c r="AP23" s="24"/>
      <c r="AQ23" s="25">
        <v>1</v>
      </c>
      <c r="AR23" s="48">
        <v>1.5</v>
      </c>
      <c r="AS23" s="23"/>
      <c r="AT23" s="24"/>
      <c r="AU23" s="25"/>
      <c r="AV23" s="49"/>
      <c r="AW23" s="23"/>
      <c r="AX23" s="24"/>
      <c r="AY23" s="25"/>
      <c r="AZ23" s="48"/>
      <c r="BA23" s="23"/>
      <c r="BB23" s="24"/>
      <c r="BC23" s="25">
        <v>1</v>
      </c>
      <c r="BD23" s="49">
        <v>1.5</v>
      </c>
      <c r="BE23" s="23"/>
      <c r="BF23" s="24"/>
      <c r="BG23" s="25"/>
      <c r="BH23" s="48"/>
      <c r="BI23" s="23"/>
      <c r="BJ23" s="24"/>
      <c r="BK23" s="25">
        <v>1</v>
      </c>
      <c r="BL23" s="49">
        <v>1</v>
      </c>
      <c r="BM23" s="23"/>
      <c r="BN23" s="24"/>
      <c r="BO23" s="25"/>
      <c r="BP23" s="48"/>
      <c r="BQ23" s="23"/>
      <c r="BR23" s="24"/>
      <c r="BS23" s="25"/>
      <c r="BT23" s="49"/>
      <c r="BU23" s="23"/>
      <c r="BV23" s="24"/>
      <c r="BW23" s="25"/>
      <c r="BX23" s="48"/>
      <c r="BY23" s="23"/>
      <c r="BZ23" s="24"/>
      <c r="CA23" s="25"/>
      <c r="CB23" s="49"/>
      <c r="CC23" s="124">
        <f t="shared" si="2"/>
        <v>17</v>
      </c>
      <c r="CD23" t="s">
        <v>160</v>
      </c>
      <c r="CE23" t="s">
        <v>161</v>
      </c>
      <c r="CF23" t="s">
        <v>76</v>
      </c>
      <c r="CG23" s="139">
        <f>CK23+CO23</f>
        <v>7.5</v>
      </c>
      <c r="CH23" s="1">
        <f>CL23+CP23</f>
        <v>1</v>
      </c>
      <c r="CI23" s="1">
        <f>CM23+CQ23</f>
        <v>0</v>
      </c>
      <c r="CJ23" s="1">
        <f>CN23+CR23</f>
        <v>5</v>
      </c>
      <c r="CK23" s="19">
        <f>L23+D23+T23+AB23+AJ23+AR23+AZ23+BH23+BP23+BX23</f>
        <v>5</v>
      </c>
      <c r="CL23" s="23">
        <f>I23+A23+Q23+Y23+AG23+AO23+AW23+BE23+BM23+BU23</f>
        <v>1</v>
      </c>
      <c r="CM23" s="24">
        <f>J23+B23+R23+Z23+AH23+AP23+AX23+BF23+BN23+BV23</f>
        <v>0</v>
      </c>
      <c r="CN23" s="25">
        <f>K23+C23+S23+AA23+AI23+AQ23+AY23+BG23+BO23+BW23</f>
        <v>3</v>
      </c>
      <c r="CO23" s="139">
        <f>P23+H23+X23+AF23+AN23+AV23+BD23+BL23+BT23+CB23</f>
        <v>2.5</v>
      </c>
      <c r="CP23" s="1">
        <f>M23+E23+U23+AC23+AK23+AS23+BA23+BI23+BQ23+BY23</f>
        <v>0</v>
      </c>
      <c r="CQ23" s="1">
        <f>N23+F23+V23+AD23+AL23+AT23+BB23+BJ23+BR23+BZ23</f>
        <v>0</v>
      </c>
      <c r="CR23" s="1">
        <f>O23+G23+W23+AE23+AM23+AU23+BC23+BK23+BS23+CA23</f>
        <v>2</v>
      </c>
      <c r="CT23" s="15" t="s">
        <v>197</v>
      </c>
      <c r="CU23" s="16"/>
      <c r="CV23" s="16"/>
      <c r="CW23" s="16"/>
      <c r="CX23" s="16"/>
      <c r="CY23" s="16"/>
      <c r="CZ23" s="16">
        <v>1</v>
      </c>
      <c r="DA23" s="16"/>
      <c r="DB23" s="16"/>
      <c r="DC23" s="16"/>
      <c r="DD23" s="16"/>
      <c r="DE23" s="98">
        <v>5</v>
      </c>
      <c r="DF23" s="16">
        <v>1</v>
      </c>
      <c r="DG23" s="16"/>
      <c r="DH23" s="16"/>
      <c r="DI23" s="16"/>
      <c r="DJ23" s="42">
        <v>8.5</v>
      </c>
      <c r="DK23" s="22"/>
    </row>
    <row r="24" spans="1:115" x14ac:dyDescent="0.25">
      <c r="A24" s="23"/>
      <c r="B24" s="24"/>
      <c r="C24" s="25"/>
      <c r="D24" s="48"/>
      <c r="E24" s="23"/>
      <c r="F24" s="24"/>
      <c r="G24" s="25"/>
      <c r="H24" s="49"/>
      <c r="I24" s="23">
        <v>1</v>
      </c>
      <c r="J24" s="24"/>
      <c r="K24" s="25"/>
      <c r="L24" s="48">
        <v>1.5</v>
      </c>
      <c r="M24" s="23"/>
      <c r="N24" s="24"/>
      <c r="O24" s="25"/>
      <c r="P24" s="49"/>
      <c r="Q24" s="23"/>
      <c r="R24" s="24"/>
      <c r="S24" s="25"/>
      <c r="T24" s="48"/>
      <c r="U24" s="23"/>
      <c r="V24" s="24"/>
      <c r="W24" s="25"/>
      <c r="X24" s="49"/>
      <c r="Y24" s="23"/>
      <c r="Z24" s="24"/>
      <c r="AA24" s="25"/>
      <c r="AB24" s="48"/>
      <c r="AC24" s="23"/>
      <c r="AD24" s="24"/>
      <c r="AE24" s="25"/>
      <c r="AF24" s="49"/>
      <c r="AG24" s="23"/>
      <c r="AH24" s="24"/>
      <c r="AI24" s="25"/>
      <c r="AJ24" s="48"/>
      <c r="AK24" s="23"/>
      <c r="AL24" s="24"/>
      <c r="AM24" s="25"/>
      <c r="AN24" s="49"/>
      <c r="AO24" s="23"/>
      <c r="AP24" s="24"/>
      <c r="AQ24" s="25">
        <v>1</v>
      </c>
      <c r="AR24" s="48">
        <v>1.5</v>
      </c>
      <c r="AS24" s="23"/>
      <c r="AT24" s="24"/>
      <c r="AU24" s="25"/>
      <c r="AV24" s="49"/>
      <c r="AW24" s="23"/>
      <c r="AX24" s="24"/>
      <c r="AY24" s="25"/>
      <c r="AZ24" s="48"/>
      <c r="BA24" s="23"/>
      <c r="BB24" s="24"/>
      <c r="BC24" s="25"/>
      <c r="BD24" s="49"/>
      <c r="BE24" s="23"/>
      <c r="BF24" s="24"/>
      <c r="BG24" s="25"/>
      <c r="BH24" s="48"/>
      <c r="BI24" s="23"/>
      <c r="BJ24" s="24"/>
      <c r="BK24" s="25"/>
      <c r="BL24" s="49"/>
      <c r="BM24" s="23"/>
      <c r="BN24" s="24">
        <v>1</v>
      </c>
      <c r="BO24" s="25"/>
      <c r="BP24" s="48">
        <v>1</v>
      </c>
      <c r="BQ24" s="23"/>
      <c r="BR24" s="24"/>
      <c r="BS24" s="25"/>
      <c r="BT24" s="49"/>
      <c r="BU24" s="23"/>
      <c r="BV24" s="24"/>
      <c r="BW24" s="25"/>
      <c r="BX24" s="48"/>
      <c r="BY24" s="23"/>
      <c r="BZ24" s="24"/>
      <c r="CA24" s="25"/>
      <c r="CB24" s="49"/>
      <c r="CC24" s="124">
        <f t="shared" si="2"/>
        <v>18</v>
      </c>
      <c r="CD24" t="s">
        <v>157</v>
      </c>
      <c r="CE24" t="s">
        <v>34</v>
      </c>
      <c r="CF24" t="s">
        <v>76</v>
      </c>
      <c r="CG24" s="139">
        <f>CK24+CO24</f>
        <v>4</v>
      </c>
      <c r="CH24" s="1">
        <f>CL24+CP24</f>
        <v>1</v>
      </c>
      <c r="CI24" s="1">
        <f>CM24+CQ24</f>
        <v>1</v>
      </c>
      <c r="CJ24" s="1">
        <f>CN24+CR24</f>
        <v>1</v>
      </c>
      <c r="CK24" s="19">
        <f>L24+D24+T24+AB24+AJ24+AR24+AZ24+BH24+BP24+BX24</f>
        <v>4</v>
      </c>
      <c r="CL24" s="23">
        <f>I24+A24+Q24+Y24+AG24+AO24+AW24+BE24+BM24+BU24</f>
        <v>1</v>
      </c>
      <c r="CM24" s="24">
        <f>J24+B24+R24+Z24+AH24+AP24+AX24+BF24+BN24+BV24</f>
        <v>1</v>
      </c>
      <c r="CN24" s="25">
        <f>K24+C24+S24+AA24+AI24+AQ24+AY24+BG24+BO24+BW24</f>
        <v>1</v>
      </c>
      <c r="CO24" s="139">
        <f>P24+H24+X24+AF24+AN24+AV24+BD24+BL24+BT24+CB24</f>
        <v>0</v>
      </c>
      <c r="CP24" s="1">
        <f>M24+E24+U24+AC24+AK24+AS24+BA24+BI24+BQ24+BY24</f>
        <v>0</v>
      </c>
      <c r="CQ24" s="1">
        <f>N24+F24+V24+AD24+AL24+AT24+BB24+BJ24+BR24+BZ24</f>
        <v>0</v>
      </c>
      <c r="CR24" s="1">
        <f>O24+G24+W24+AE24+AM24+AU24+BC24+BK24+BS24+CA24</f>
        <v>0</v>
      </c>
      <c r="CT24" s="15" t="s">
        <v>198</v>
      </c>
      <c r="CU24" s="16"/>
      <c r="CV24" s="16"/>
      <c r="CW24" s="16"/>
      <c r="CX24" s="16"/>
      <c r="CY24" s="16"/>
      <c r="CZ24" s="16"/>
      <c r="DA24" s="16">
        <v>1</v>
      </c>
      <c r="DB24" s="16"/>
      <c r="DC24" s="16"/>
      <c r="DD24" s="16"/>
      <c r="DE24" s="98">
        <v>4</v>
      </c>
      <c r="DF24" s="16">
        <v>1</v>
      </c>
      <c r="DG24" s="16"/>
      <c r="DH24" s="16"/>
      <c r="DI24" s="16"/>
      <c r="DJ24" s="42">
        <v>8.5</v>
      </c>
      <c r="DK24" s="22"/>
    </row>
    <row r="25" spans="1:115" x14ac:dyDescent="0.25">
      <c r="A25" s="23"/>
      <c r="B25" s="24"/>
      <c r="C25" s="25"/>
      <c r="D25" s="48"/>
      <c r="E25" s="23"/>
      <c r="F25" s="24"/>
      <c r="G25" s="25"/>
      <c r="H25" s="49"/>
      <c r="I25" s="23"/>
      <c r="J25" s="24"/>
      <c r="K25" s="25"/>
      <c r="L25" s="48"/>
      <c r="M25" s="23"/>
      <c r="N25" s="24"/>
      <c r="O25" s="25"/>
      <c r="P25" s="49"/>
      <c r="Q25" s="23"/>
      <c r="R25" s="24"/>
      <c r="S25" s="25"/>
      <c r="T25" s="48"/>
      <c r="U25" s="23"/>
      <c r="V25" s="24"/>
      <c r="W25" s="25"/>
      <c r="X25" s="49"/>
      <c r="Y25" s="23"/>
      <c r="Z25" s="24"/>
      <c r="AA25" s="25">
        <v>1</v>
      </c>
      <c r="AB25" s="48">
        <v>1</v>
      </c>
      <c r="AC25" s="23"/>
      <c r="AD25" s="24"/>
      <c r="AE25" s="25"/>
      <c r="AF25" s="49"/>
      <c r="AG25" s="23"/>
      <c r="AH25" s="24"/>
      <c r="AI25" s="25"/>
      <c r="AJ25" s="48"/>
      <c r="AK25" s="23"/>
      <c r="AL25" s="24"/>
      <c r="AM25" s="25"/>
      <c r="AN25" s="49"/>
      <c r="AO25" s="23"/>
      <c r="AP25" s="24"/>
      <c r="AQ25" s="25"/>
      <c r="AR25" s="48"/>
      <c r="AS25" s="23"/>
      <c r="AT25" s="24"/>
      <c r="AU25" s="25"/>
      <c r="AV25" s="49"/>
      <c r="AW25" s="23"/>
      <c r="AX25" s="24"/>
      <c r="AY25" s="25"/>
      <c r="AZ25" s="48"/>
      <c r="BA25" s="23"/>
      <c r="BB25" s="24"/>
      <c r="BC25" s="25"/>
      <c r="BD25" s="49"/>
      <c r="BE25" s="23"/>
      <c r="BF25" s="24"/>
      <c r="BG25" s="25"/>
      <c r="BH25" s="48"/>
      <c r="BI25" s="23"/>
      <c r="BJ25" s="24"/>
      <c r="BK25" s="25"/>
      <c r="BL25" s="49"/>
      <c r="BM25" s="23"/>
      <c r="BN25" s="24"/>
      <c r="BO25" s="25"/>
      <c r="BP25" s="48"/>
      <c r="BQ25" s="23"/>
      <c r="BR25" s="24"/>
      <c r="BS25" s="25"/>
      <c r="BT25" s="49"/>
      <c r="BU25" s="23">
        <v>1</v>
      </c>
      <c r="BV25" s="24"/>
      <c r="BW25" s="25"/>
      <c r="BX25" s="48">
        <v>3</v>
      </c>
      <c r="BY25" s="23"/>
      <c r="BZ25" s="24"/>
      <c r="CA25" s="25"/>
      <c r="CB25" s="49"/>
      <c r="CC25" s="124">
        <f t="shared" si="2"/>
        <v>19</v>
      </c>
      <c r="CD25" t="s">
        <v>135</v>
      </c>
      <c r="CE25" t="s">
        <v>136</v>
      </c>
      <c r="CF25" t="s">
        <v>50</v>
      </c>
      <c r="CG25" s="139">
        <f>CK25+CO25</f>
        <v>4</v>
      </c>
      <c r="CH25" s="1">
        <f>CL25+CP25</f>
        <v>1</v>
      </c>
      <c r="CI25" s="1">
        <f>CM25+CQ25</f>
        <v>0</v>
      </c>
      <c r="CJ25" s="1">
        <f>CN25+CR25</f>
        <v>1</v>
      </c>
      <c r="CK25" s="19">
        <f>L25+D25+T25+AB25+AJ25+AR25+AZ25+BH25+BP25+BX25</f>
        <v>4</v>
      </c>
      <c r="CL25" s="23">
        <f>I25+A25+Q25+Y25+AG25+AO25+AW25+BE25+BM25+BU25</f>
        <v>1</v>
      </c>
      <c r="CM25" s="24">
        <f>J25+B25+R25+Z25+AH25+AP25+AX25+BF25+BN25+BV25</f>
        <v>0</v>
      </c>
      <c r="CN25" s="25">
        <f>K25+C25+S25+AA25+AI25+AQ25+AY25+BG25+BO25+BW25</f>
        <v>1</v>
      </c>
      <c r="CO25" s="139">
        <f>P25+H25+X25+AF25+AN25+AV25+BD25+BL25+BT25+CB25</f>
        <v>0</v>
      </c>
      <c r="CP25" s="1">
        <f>M25+E25+U25+AC25+AK25+AS25+BA25+BI25+BQ25+BY25</f>
        <v>0</v>
      </c>
      <c r="CQ25" s="1">
        <f>N25+F25+V25+AD25+AL25+AT25+BB25+BJ25+BR25+BZ25</f>
        <v>0</v>
      </c>
      <c r="CR25" s="1">
        <f>O25+G25+W25+AE25+AM25+AU25+BC25+BK25+BS25+CA25</f>
        <v>0</v>
      </c>
      <c r="CT25" s="15" t="s">
        <v>23</v>
      </c>
      <c r="CU25" s="16"/>
      <c r="CV25" s="16"/>
      <c r="CW25" s="16"/>
      <c r="CX25" s="16"/>
      <c r="CY25" s="16"/>
      <c r="CZ25" s="16"/>
      <c r="DA25" s="16"/>
      <c r="DB25" s="16">
        <v>1</v>
      </c>
      <c r="DC25" s="16"/>
      <c r="DD25" s="16"/>
      <c r="DE25" s="98">
        <v>3</v>
      </c>
      <c r="DF25" s="16">
        <v>1</v>
      </c>
      <c r="DG25" s="16"/>
      <c r="DH25" s="16"/>
      <c r="DI25" s="16"/>
      <c r="DJ25" s="42">
        <v>8</v>
      </c>
      <c r="DK25" s="22"/>
    </row>
    <row r="26" spans="1:115" x14ac:dyDescent="0.25">
      <c r="A26" s="23"/>
      <c r="B26" s="24"/>
      <c r="C26" s="25"/>
      <c r="D26" s="48"/>
      <c r="E26" s="23"/>
      <c r="F26" s="24"/>
      <c r="G26" s="25"/>
      <c r="H26" s="49"/>
      <c r="I26" s="23"/>
      <c r="J26" s="24"/>
      <c r="K26" s="25"/>
      <c r="L26" s="48"/>
      <c r="M26" s="23"/>
      <c r="N26" s="24"/>
      <c r="O26" s="25"/>
      <c r="P26" s="49"/>
      <c r="Q26" s="23"/>
      <c r="R26" s="24"/>
      <c r="S26" s="25"/>
      <c r="T26" s="48"/>
      <c r="U26" s="23"/>
      <c r="V26" s="24"/>
      <c r="W26" s="25"/>
      <c r="X26" s="49"/>
      <c r="Y26" s="23"/>
      <c r="Z26" s="24"/>
      <c r="AA26" s="25"/>
      <c r="AB26" s="48"/>
      <c r="AC26" s="23"/>
      <c r="AD26" s="24"/>
      <c r="AE26" s="25"/>
      <c r="AF26" s="49"/>
      <c r="AG26" s="23"/>
      <c r="AH26" s="24"/>
      <c r="AI26" s="25"/>
      <c r="AJ26" s="48"/>
      <c r="AK26" s="23"/>
      <c r="AL26" s="24"/>
      <c r="AM26" s="25"/>
      <c r="AN26" s="49"/>
      <c r="AO26" s="23"/>
      <c r="AP26" s="24"/>
      <c r="AQ26" s="25"/>
      <c r="AR26" s="48"/>
      <c r="AS26" s="23"/>
      <c r="AT26" s="24"/>
      <c r="AU26" s="25"/>
      <c r="AV26" s="49"/>
      <c r="AW26" s="23"/>
      <c r="AX26" s="24"/>
      <c r="AY26" s="25"/>
      <c r="AZ26" s="48"/>
      <c r="BA26" s="23"/>
      <c r="BB26" s="24"/>
      <c r="BC26" s="25"/>
      <c r="BD26" s="49"/>
      <c r="BE26" s="23"/>
      <c r="BF26" s="24"/>
      <c r="BG26" s="25"/>
      <c r="BH26" s="48"/>
      <c r="BI26" s="23"/>
      <c r="BJ26" s="24"/>
      <c r="BK26" s="25"/>
      <c r="BL26" s="49"/>
      <c r="BM26" s="23"/>
      <c r="BN26" s="24"/>
      <c r="BO26" s="25"/>
      <c r="BP26" s="48"/>
      <c r="BQ26" s="23"/>
      <c r="BR26" s="24"/>
      <c r="BS26" s="25"/>
      <c r="BT26" s="49"/>
      <c r="BU26" s="23">
        <v>1</v>
      </c>
      <c r="BV26" s="24"/>
      <c r="BW26" s="25"/>
      <c r="BX26" s="48">
        <v>3</v>
      </c>
      <c r="BY26" s="23"/>
      <c r="BZ26" s="24"/>
      <c r="CA26" s="25"/>
      <c r="CB26" s="49"/>
      <c r="CC26" s="124">
        <f t="shared" si="2"/>
        <v>20</v>
      </c>
      <c r="CD26" t="s">
        <v>173</v>
      </c>
      <c r="CE26" t="s">
        <v>100</v>
      </c>
      <c r="CF26" t="s">
        <v>29</v>
      </c>
      <c r="CG26" s="139">
        <f>CK26+CO26</f>
        <v>3</v>
      </c>
      <c r="CH26" s="1">
        <f>CL26+CP26</f>
        <v>1</v>
      </c>
      <c r="CI26" s="1">
        <f>CM26+CQ26</f>
        <v>0</v>
      </c>
      <c r="CJ26" s="1">
        <f>CN26+CR26</f>
        <v>0</v>
      </c>
      <c r="CK26" s="19">
        <f>L26+D26+T26+AB26+AJ26+AR26+AZ26+BH26+BP26+BX26</f>
        <v>3</v>
      </c>
      <c r="CL26" s="23">
        <f>I26+A26+Q26+Y26+AG26+AO26+AW26+BE26+BM26+BU26</f>
        <v>1</v>
      </c>
      <c r="CM26" s="24">
        <f>J26+B26+R26+Z26+AH26+AP26+AX26+BF26+BN26+BV26</f>
        <v>0</v>
      </c>
      <c r="CN26" s="25">
        <f>K26+C26+S26+AA26+AI26+AQ26+AY26+BG26+BO26+BW26</f>
        <v>0</v>
      </c>
      <c r="CO26" s="139">
        <f>P26+H26+X26+AF26+AN26+AV26+BD26+BL26+BT26+CB26</f>
        <v>0</v>
      </c>
      <c r="CP26" s="1">
        <f>M26+E26+U26+AC26+AK26+AS26+BA26+BI26+BQ26+BY26</f>
        <v>0</v>
      </c>
      <c r="CQ26" s="1">
        <f>N26+F26+V26+AD26+AL26+AT26+BB26+BJ26+BR26+BZ26</f>
        <v>0</v>
      </c>
      <c r="CR26" s="1">
        <f>O26+G26+W26+AE26+AM26+AU26+BC26+BK26+BS26+CA26</f>
        <v>0</v>
      </c>
      <c r="CT26" s="15" t="s">
        <v>3</v>
      </c>
      <c r="CU26" s="16"/>
      <c r="CV26" s="16"/>
      <c r="CW26" s="16"/>
      <c r="CX26" s="16"/>
      <c r="CY26" s="16"/>
      <c r="CZ26" s="16"/>
      <c r="DA26" s="16"/>
      <c r="DB26" s="16"/>
      <c r="DC26" s="16">
        <v>1</v>
      </c>
      <c r="DD26" s="16"/>
      <c r="DE26" s="98">
        <v>2</v>
      </c>
      <c r="DF26" s="16">
        <v>1</v>
      </c>
      <c r="DG26" s="16"/>
      <c r="DH26" s="16"/>
      <c r="DI26" s="16"/>
      <c r="DJ26" s="42">
        <v>7.5</v>
      </c>
      <c r="DK26" s="22"/>
    </row>
    <row r="27" spans="1:115" ht="15.75" thickBot="1" x14ac:dyDescent="0.3">
      <c r="A27" s="23"/>
      <c r="B27" s="24"/>
      <c r="C27" s="25"/>
      <c r="D27" s="48"/>
      <c r="E27" s="23"/>
      <c r="F27" s="24">
        <v>1</v>
      </c>
      <c r="G27" s="25"/>
      <c r="H27" s="49">
        <v>3</v>
      </c>
      <c r="I27" s="23"/>
      <c r="J27" s="24"/>
      <c r="K27" s="25"/>
      <c r="L27" s="48"/>
      <c r="M27" s="23"/>
      <c r="N27" s="24"/>
      <c r="O27" s="25"/>
      <c r="P27" s="49"/>
      <c r="Q27" s="23"/>
      <c r="R27" s="24"/>
      <c r="S27" s="25">
        <v>1</v>
      </c>
      <c r="T27" s="48">
        <v>1</v>
      </c>
      <c r="U27" s="23">
        <v>1</v>
      </c>
      <c r="V27" s="24"/>
      <c r="W27" s="25"/>
      <c r="X27" s="49">
        <v>3</v>
      </c>
      <c r="Y27" s="23"/>
      <c r="Z27" s="24">
        <v>1</v>
      </c>
      <c r="AA27" s="25"/>
      <c r="AB27" s="48">
        <v>2</v>
      </c>
      <c r="AC27" s="23"/>
      <c r="AD27" s="24"/>
      <c r="AE27" s="25">
        <v>1</v>
      </c>
      <c r="AF27" s="49">
        <v>1</v>
      </c>
      <c r="AG27" s="23"/>
      <c r="AH27" s="24"/>
      <c r="AI27" s="25"/>
      <c r="AJ27" s="48"/>
      <c r="AK27" s="23"/>
      <c r="AL27" s="24"/>
      <c r="AM27" s="25"/>
      <c r="AN27" s="49"/>
      <c r="AO27" s="23"/>
      <c r="AP27" s="24"/>
      <c r="AQ27" s="25"/>
      <c r="AR27" s="48"/>
      <c r="AS27" s="23"/>
      <c r="AT27" s="24"/>
      <c r="AU27" s="25"/>
      <c r="AV27" s="49"/>
      <c r="AW27" s="23"/>
      <c r="AX27" s="24"/>
      <c r="AY27" s="25"/>
      <c r="AZ27" s="48"/>
      <c r="BA27" s="23"/>
      <c r="BB27" s="24"/>
      <c r="BC27" s="25">
        <v>1</v>
      </c>
      <c r="BD27" s="49">
        <v>1.5</v>
      </c>
      <c r="BE27" s="23"/>
      <c r="BF27" s="24"/>
      <c r="BG27" s="25"/>
      <c r="BH27" s="48"/>
      <c r="BI27" s="23"/>
      <c r="BJ27" s="24"/>
      <c r="BK27" s="25"/>
      <c r="BL27" s="49"/>
      <c r="BM27" s="23"/>
      <c r="BN27" s="24"/>
      <c r="BO27" s="25"/>
      <c r="BP27" s="48"/>
      <c r="BQ27" s="23"/>
      <c r="BR27" s="24"/>
      <c r="BS27" s="25"/>
      <c r="BT27" s="49"/>
      <c r="BU27" s="23"/>
      <c r="BV27" s="24"/>
      <c r="BW27" s="25"/>
      <c r="BX27" s="48"/>
      <c r="BY27" s="23"/>
      <c r="BZ27" s="24"/>
      <c r="CA27" s="25"/>
      <c r="CB27" s="49"/>
      <c r="CC27" s="124">
        <f t="shared" si="2"/>
        <v>21</v>
      </c>
      <c r="CD27" s="38" t="s">
        <v>156</v>
      </c>
      <c r="CE27" s="38" t="s">
        <v>68</v>
      </c>
      <c r="CF27" s="38" t="s">
        <v>32</v>
      </c>
      <c r="CG27" s="98">
        <f>CK27+CO27</f>
        <v>11.5</v>
      </c>
      <c r="CH27" s="16">
        <f>CL27+CP27</f>
        <v>1</v>
      </c>
      <c r="CI27" s="16">
        <f>CM27+CQ27</f>
        <v>2</v>
      </c>
      <c r="CJ27" s="16">
        <f>CN27+CR27</f>
        <v>3</v>
      </c>
      <c r="CK27" s="36">
        <f>L27+D27+T27+AB27+AJ27+AR27+AZ27+BH27+BP27+BX27</f>
        <v>3</v>
      </c>
      <c r="CL27" s="23">
        <f>I27+A27+Q27+Y27+AG27+AO27+AW27+BE27+BM27+BU27</f>
        <v>0</v>
      </c>
      <c r="CM27" s="24">
        <f>J27+B27+R27+Z27+AH27+AP27+AX27+BF27+BN27+BV27</f>
        <v>1</v>
      </c>
      <c r="CN27" s="25">
        <f>K27+C27+S27+AA27+AI27+AQ27+AY27+BG27+BO27+BW27</f>
        <v>1</v>
      </c>
      <c r="CO27" s="98">
        <f>P27+H27+X27+AF27+AN27+AV27+BD27+BL27+BT27+CB27</f>
        <v>8.5</v>
      </c>
      <c r="CP27" s="16">
        <f>M27+E27+U27+AC27+AK27+AS27+BA27+BI27+BQ27+BY27</f>
        <v>1</v>
      </c>
      <c r="CQ27" s="16">
        <f>N27+F27+V27+AD27+AL27+AT27+BB27+BJ27+BR27+BZ27</f>
        <v>1</v>
      </c>
      <c r="CR27" s="16">
        <f>O27+G27+W27+AE27+AM27+AU27+BC27+BK27+BS27+CA27</f>
        <v>2</v>
      </c>
      <c r="CT27" s="88" t="s">
        <v>206</v>
      </c>
      <c r="CU27" s="103"/>
      <c r="CV27" s="103"/>
      <c r="CW27" s="103"/>
      <c r="CX27" s="103"/>
      <c r="CY27" s="103"/>
      <c r="CZ27" s="103"/>
      <c r="DA27" s="103"/>
      <c r="DB27" s="103"/>
      <c r="DC27" s="103"/>
      <c r="DD27" s="103">
        <v>1</v>
      </c>
      <c r="DE27" s="89">
        <v>1</v>
      </c>
      <c r="DF27" s="103">
        <v>1</v>
      </c>
      <c r="DG27" s="103"/>
      <c r="DH27" s="103"/>
      <c r="DI27" s="103"/>
      <c r="DJ27" s="108">
        <v>7</v>
      </c>
      <c r="DK27" s="22"/>
    </row>
    <row r="28" spans="1:115" x14ac:dyDescent="0.25">
      <c r="A28" s="23"/>
      <c r="B28" s="24"/>
      <c r="C28" s="25"/>
      <c r="D28" s="48"/>
      <c r="E28" s="23"/>
      <c r="F28" s="24"/>
      <c r="G28" s="25"/>
      <c r="H28" s="49"/>
      <c r="I28" s="23"/>
      <c r="J28" s="24"/>
      <c r="K28" s="25"/>
      <c r="L28" s="48"/>
      <c r="M28" s="23"/>
      <c r="N28" s="24"/>
      <c r="O28" s="25"/>
      <c r="P28" s="49"/>
      <c r="Q28" s="23"/>
      <c r="R28" s="24"/>
      <c r="S28" s="25"/>
      <c r="T28" s="48"/>
      <c r="U28" s="23"/>
      <c r="V28" s="24"/>
      <c r="W28" s="25"/>
      <c r="X28" s="49"/>
      <c r="Y28" s="23"/>
      <c r="Z28" s="24">
        <v>1</v>
      </c>
      <c r="AA28" s="25"/>
      <c r="AB28" s="48">
        <v>2</v>
      </c>
      <c r="AC28" s="23"/>
      <c r="AD28" s="24"/>
      <c r="AE28" s="25"/>
      <c r="AF28" s="49"/>
      <c r="AG28" s="23"/>
      <c r="AH28" s="24"/>
      <c r="AI28" s="25"/>
      <c r="AJ28" s="48"/>
      <c r="AK28" s="23"/>
      <c r="AL28" s="24"/>
      <c r="AM28" s="25"/>
      <c r="AN28" s="49"/>
      <c r="AO28" s="23"/>
      <c r="AP28" s="24"/>
      <c r="AQ28" s="25"/>
      <c r="AR28" s="48"/>
      <c r="AS28" s="23"/>
      <c r="AT28" s="24"/>
      <c r="AU28" s="25"/>
      <c r="AV28" s="49"/>
      <c r="AW28" s="23"/>
      <c r="AX28" s="24"/>
      <c r="AY28" s="25"/>
      <c r="AZ28" s="48"/>
      <c r="BA28" s="23"/>
      <c r="BB28" s="24"/>
      <c r="BC28" s="25"/>
      <c r="BD28" s="49"/>
      <c r="BE28" s="23"/>
      <c r="BF28" s="24"/>
      <c r="BG28" s="25"/>
      <c r="BH28" s="48"/>
      <c r="BI28" s="23"/>
      <c r="BJ28" s="24"/>
      <c r="BK28" s="25"/>
      <c r="BL28" s="49"/>
      <c r="BM28" s="23"/>
      <c r="BN28" s="24"/>
      <c r="BO28" s="25"/>
      <c r="BP28" s="48"/>
      <c r="BQ28" s="23"/>
      <c r="BR28" s="24"/>
      <c r="BS28" s="25"/>
      <c r="BT28" s="49"/>
      <c r="BU28" s="23"/>
      <c r="BV28" s="24"/>
      <c r="BW28" s="25">
        <v>1</v>
      </c>
      <c r="BX28" s="48">
        <v>1</v>
      </c>
      <c r="BY28" s="23"/>
      <c r="BZ28" s="24"/>
      <c r="CA28" s="25"/>
      <c r="CB28" s="49"/>
      <c r="CC28" s="124"/>
      <c r="CD28" t="s">
        <v>167</v>
      </c>
      <c r="CE28" t="s">
        <v>31</v>
      </c>
      <c r="CF28" t="s">
        <v>50</v>
      </c>
      <c r="CG28" s="139">
        <f>CK28+CO28</f>
        <v>3</v>
      </c>
      <c r="CH28" s="1">
        <f>CL28+CP28</f>
        <v>0</v>
      </c>
      <c r="CI28" s="1">
        <f>CM28+CQ28</f>
        <v>1</v>
      </c>
      <c r="CJ28" s="1">
        <f>CN28+CR28</f>
        <v>1</v>
      </c>
      <c r="CK28" s="19">
        <f>L28+D28+T28+AB28+AJ28+AR28+AZ28+BH28+BP28+BX28</f>
        <v>3</v>
      </c>
      <c r="CL28" s="23">
        <f>I28+A28+Q28+Y28+AG28+AO28+AW28+BE28+BM28+BU28</f>
        <v>0</v>
      </c>
      <c r="CM28" s="24">
        <f>J28+B28+R28+Z28+AH28+AP28+AX28+BF28+BN28+BV28</f>
        <v>1</v>
      </c>
      <c r="CN28" s="25">
        <f>K28+C28+S28+AA28+AI28+AQ28+AY28+BG28+BO28+BW28</f>
        <v>1</v>
      </c>
      <c r="CO28" s="139">
        <f>P28+H28+X28+AF28+AN28+AV28+BD28+BL28+BT28+CB28</f>
        <v>0</v>
      </c>
      <c r="CP28" s="1">
        <f>M28+E28+U28+AC28+AK28+AS28+BA28+BI28+BQ28+BY28</f>
        <v>0</v>
      </c>
      <c r="CQ28" s="1">
        <f>N28+F28+V28+AD28+AL28+AT28+BB28+BJ28+BR28+BZ28</f>
        <v>0</v>
      </c>
      <c r="CR28" s="1">
        <f>O28+G28+W28+AE28+AM28+AU28+BC28+BK28+BS28+CA28</f>
        <v>0</v>
      </c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98"/>
      <c r="DF28" s="16"/>
      <c r="DG28" s="16"/>
      <c r="DH28" s="16"/>
      <c r="DI28" s="16"/>
      <c r="DJ28" s="16"/>
      <c r="DK28" s="22"/>
    </row>
    <row r="29" spans="1:115" x14ac:dyDescent="0.25">
      <c r="A29" s="23"/>
      <c r="B29" s="24"/>
      <c r="C29" s="25"/>
      <c r="D29" s="48"/>
      <c r="E29" s="23"/>
      <c r="F29" s="24"/>
      <c r="G29" s="25"/>
      <c r="H29" s="49"/>
      <c r="I29" s="23"/>
      <c r="J29" s="24"/>
      <c r="K29" s="25"/>
      <c r="L29" s="48"/>
      <c r="M29" s="23"/>
      <c r="N29" s="24"/>
      <c r="O29" s="25"/>
      <c r="P29" s="49"/>
      <c r="Q29" s="23"/>
      <c r="R29" s="24"/>
      <c r="S29" s="25"/>
      <c r="T29" s="48"/>
      <c r="U29" s="23"/>
      <c r="V29" s="24"/>
      <c r="W29" s="25"/>
      <c r="X29" s="49"/>
      <c r="Y29" s="23"/>
      <c r="Z29" s="24"/>
      <c r="AA29" s="25"/>
      <c r="AB29" s="48"/>
      <c r="AC29" s="23"/>
      <c r="AD29" s="24"/>
      <c r="AE29" s="25"/>
      <c r="AF29" s="49"/>
      <c r="AG29" s="23"/>
      <c r="AH29" s="24"/>
      <c r="AI29" s="25"/>
      <c r="AJ29" s="48"/>
      <c r="AK29" s="23">
        <v>1</v>
      </c>
      <c r="AL29" s="24"/>
      <c r="AM29" s="25"/>
      <c r="AN29" s="49">
        <v>3</v>
      </c>
      <c r="AO29" s="23"/>
      <c r="AP29" s="24"/>
      <c r="AQ29" s="25"/>
      <c r="AR29" s="48"/>
      <c r="AS29" s="23"/>
      <c r="AT29" s="24"/>
      <c r="AU29" s="25"/>
      <c r="AV29" s="49"/>
      <c r="AW29" s="23"/>
      <c r="AX29" s="24">
        <v>1</v>
      </c>
      <c r="AY29" s="25"/>
      <c r="AZ29" s="48">
        <v>3</v>
      </c>
      <c r="BA29" s="23">
        <v>1</v>
      </c>
      <c r="BB29" s="24"/>
      <c r="BC29" s="25"/>
      <c r="BD29" s="49">
        <v>4.5</v>
      </c>
      <c r="BE29" s="23"/>
      <c r="BF29" s="24"/>
      <c r="BG29" s="25"/>
      <c r="BH29" s="48"/>
      <c r="BI29" s="23"/>
      <c r="BJ29" s="24"/>
      <c r="BK29" s="25"/>
      <c r="BL29" s="49"/>
      <c r="BM29" s="23"/>
      <c r="BN29" s="24"/>
      <c r="BO29" s="25"/>
      <c r="BP29" s="48"/>
      <c r="BQ29" s="23"/>
      <c r="BR29" s="24"/>
      <c r="BS29" s="25"/>
      <c r="BT29" s="49"/>
      <c r="BU29" s="23"/>
      <c r="BV29" s="24"/>
      <c r="BW29" s="25"/>
      <c r="BX29" s="48"/>
      <c r="BY29" s="23"/>
      <c r="BZ29" s="24"/>
      <c r="CA29" s="25"/>
      <c r="CB29" s="49"/>
      <c r="CC29" s="124">
        <v>23</v>
      </c>
      <c r="CD29" t="s">
        <v>43</v>
      </c>
      <c r="CE29" t="s">
        <v>44</v>
      </c>
      <c r="CF29" t="s">
        <v>23</v>
      </c>
      <c r="CG29" s="139">
        <f>CK29+CO29</f>
        <v>10.5</v>
      </c>
      <c r="CH29" s="1">
        <f>CL29+CP29</f>
        <v>2</v>
      </c>
      <c r="CI29" s="1">
        <f>CM29+CQ29</f>
        <v>1</v>
      </c>
      <c r="CJ29" s="1">
        <f>CN29+CR29</f>
        <v>0</v>
      </c>
      <c r="CK29" s="19">
        <f>L29+D29+T29+AB29+AJ29+AR29+AZ29+BH29+BP29+BX29</f>
        <v>3</v>
      </c>
      <c r="CL29" s="23">
        <f>I29+A29+Q29+Y29+AG29+AO29+AW29+BE29+BM29+BU29</f>
        <v>0</v>
      </c>
      <c r="CM29" s="24">
        <f>J29+B29+R29+Z29+AH29+AP29+AX29+BF29+BN29+BV29</f>
        <v>1</v>
      </c>
      <c r="CN29" s="25">
        <f>K29+C29+S29+AA29+AI29+AQ29+AY29+BG29+BO29+BW29</f>
        <v>0</v>
      </c>
      <c r="CO29" s="139">
        <f>P29+H29+X29+AF29+AN29+AV29+BD29+BL29+BT29+CB29</f>
        <v>7.5</v>
      </c>
      <c r="CP29" s="1">
        <f>M29+E29+U29+AC29+AK29+AS29+BA29+BI29+BQ29+BY29</f>
        <v>2</v>
      </c>
      <c r="CQ29" s="1">
        <f>N29+F29+V29+AD29+AL29+AT29+BB29+BJ29+BR29+BZ29</f>
        <v>0</v>
      </c>
      <c r="CR29" s="1">
        <f>O29+G29+W29+AE29+AM29+AU29+BC29+BK29+BS29+CA29</f>
        <v>0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98"/>
      <c r="DF29" s="16"/>
      <c r="DG29" s="16"/>
      <c r="DH29" s="16"/>
      <c r="DI29" s="16"/>
      <c r="DJ29" s="16"/>
      <c r="DK29" s="22"/>
    </row>
    <row r="30" spans="1:115" x14ac:dyDescent="0.25">
      <c r="A30" s="23"/>
      <c r="B30" s="24"/>
      <c r="C30" s="25"/>
      <c r="D30" s="48"/>
      <c r="E30" s="23"/>
      <c r="F30" s="24"/>
      <c r="G30" s="25"/>
      <c r="H30" s="49"/>
      <c r="I30" s="23"/>
      <c r="J30" s="24"/>
      <c r="K30" s="25"/>
      <c r="L30" s="48"/>
      <c r="M30" s="23"/>
      <c r="N30" s="24"/>
      <c r="O30" s="25"/>
      <c r="P30" s="49"/>
      <c r="Q30" s="23"/>
      <c r="R30" s="24">
        <v>1</v>
      </c>
      <c r="S30" s="25"/>
      <c r="T30" s="48">
        <v>2</v>
      </c>
      <c r="U30" s="23"/>
      <c r="V30" s="24">
        <v>1</v>
      </c>
      <c r="W30" s="25"/>
      <c r="X30" s="49">
        <v>2</v>
      </c>
      <c r="Y30" s="23"/>
      <c r="Z30" s="24"/>
      <c r="AA30" s="25"/>
      <c r="AB30" s="48"/>
      <c r="AC30" s="23"/>
      <c r="AD30" s="24"/>
      <c r="AE30" s="25"/>
      <c r="AF30" s="49"/>
      <c r="AG30" s="23"/>
      <c r="AH30" s="24"/>
      <c r="AI30" s="25"/>
      <c r="AJ30" s="48"/>
      <c r="AK30" s="23"/>
      <c r="AL30" s="24"/>
      <c r="AM30" s="25">
        <v>1</v>
      </c>
      <c r="AN30" s="49">
        <v>1</v>
      </c>
      <c r="AO30" s="23"/>
      <c r="AP30" s="24"/>
      <c r="AQ30" s="25"/>
      <c r="AR30" s="48"/>
      <c r="AS30" s="23"/>
      <c r="AT30" s="24"/>
      <c r="AU30" s="25"/>
      <c r="AV30" s="49"/>
      <c r="AW30" s="23"/>
      <c r="AX30" s="24"/>
      <c r="AY30" s="25"/>
      <c r="AZ30" s="48"/>
      <c r="BA30" s="23"/>
      <c r="BB30" s="24"/>
      <c r="BC30" s="25">
        <v>1</v>
      </c>
      <c r="BD30" s="49">
        <v>1.5</v>
      </c>
      <c r="BE30" s="23"/>
      <c r="BF30" s="24"/>
      <c r="BG30" s="25"/>
      <c r="BH30" s="48"/>
      <c r="BI30" s="23"/>
      <c r="BJ30" s="24"/>
      <c r="BK30" s="25"/>
      <c r="BL30" s="49"/>
      <c r="BM30" s="23"/>
      <c r="BN30" s="24"/>
      <c r="BO30" s="25"/>
      <c r="BP30" s="48"/>
      <c r="BQ30" s="23"/>
      <c r="BR30" s="24"/>
      <c r="BS30" s="25"/>
      <c r="BT30" s="49"/>
      <c r="BU30" s="23"/>
      <c r="BV30" s="24"/>
      <c r="BW30" s="25"/>
      <c r="BX30" s="48"/>
      <c r="BY30" s="23"/>
      <c r="BZ30" s="24"/>
      <c r="CA30" s="25"/>
      <c r="CB30" s="49"/>
      <c r="CC30" s="124">
        <f t="shared" si="2"/>
        <v>24</v>
      </c>
      <c r="CD30" s="20" t="s">
        <v>123</v>
      </c>
      <c r="CE30" s="20" t="s">
        <v>40</v>
      </c>
      <c r="CF30" s="20" t="s">
        <v>23</v>
      </c>
      <c r="CG30" s="139">
        <f>CK30+CO30</f>
        <v>6.5</v>
      </c>
      <c r="CH30" s="1">
        <f>CL30+CP30</f>
        <v>0</v>
      </c>
      <c r="CI30" s="1">
        <f>CM30+CQ30</f>
        <v>2</v>
      </c>
      <c r="CJ30" s="1">
        <f>CN30+CR30</f>
        <v>2</v>
      </c>
      <c r="CK30" s="19">
        <f>L30+D30+T30+AB30+AJ30+AR30+AZ30+BH30+BP30+BX30</f>
        <v>2</v>
      </c>
      <c r="CL30" s="23">
        <f>I30+A30+Q30+Y30+AG30+AO30+AW30+BE30+BM30+BU30</f>
        <v>0</v>
      </c>
      <c r="CM30" s="24">
        <f>J30+B30+R30+Z30+AH30+AP30+AX30+BF30+BN30+BV30</f>
        <v>1</v>
      </c>
      <c r="CN30" s="25">
        <f>K30+C30+S30+AA30+AI30+AQ30+AY30+BG30+BO30+BW30</f>
        <v>0</v>
      </c>
      <c r="CO30" s="139">
        <f>P30+H30+X30+AF30+AN30+AV30+BD30+BL30+BT30+CB30</f>
        <v>4.5</v>
      </c>
      <c r="CP30" s="1">
        <f>M30+E30+U30+AC30+AK30+AS30+BA30+BI30+BQ30+BY30</f>
        <v>0</v>
      </c>
      <c r="CQ30" s="1">
        <f>N30+F30+V30+AD30+AL30+AT30+BB30+BJ30+BR30+BZ30</f>
        <v>1</v>
      </c>
      <c r="CR30" s="1">
        <f>O30+G30+W30+AE30+AM30+AU30+BC30+BK30+BS30+CA30</f>
        <v>2</v>
      </c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98"/>
      <c r="DF30" s="16"/>
      <c r="DG30" s="16"/>
      <c r="DH30" s="16"/>
      <c r="DI30" s="16"/>
      <c r="DJ30" s="16"/>
      <c r="DK30" s="22"/>
    </row>
    <row r="31" spans="1:115" x14ac:dyDescent="0.25">
      <c r="A31" s="23"/>
      <c r="B31" s="24"/>
      <c r="C31" s="25"/>
      <c r="D31" s="48"/>
      <c r="E31" s="23"/>
      <c r="F31" s="24"/>
      <c r="G31" s="25"/>
      <c r="H31" s="49"/>
      <c r="I31" s="23"/>
      <c r="J31" s="24"/>
      <c r="K31" s="25"/>
      <c r="L31" s="48"/>
      <c r="M31" s="23"/>
      <c r="N31" s="24"/>
      <c r="O31" s="25"/>
      <c r="P31" s="49"/>
      <c r="Q31" s="23"/>
      <c r="R31" s="24"/>
      <c r="S31" s="25"/>
      <c r="T31" s="48"/>
      <c r="U31" s="23"/>
      <c r="V31" s="24"/>
      <c r="W31" s="25"/>
      <c r="X31" s="49"/>
      <c r="Y31" s="23"/>
      <c r="Z31" s="24">
        <v>1</v>
      </c>
      <c r="AA31" s="25"/>
      <c r="AB31" s="48">
        <v>2</v>
      </c>
      <c r="AC31" s="23"/>
      <c r="AD31" s="24"/>
      <c r="AE31" s="25"/>
      <c r="AF31" s="49"/>
      <c r="AG31" s="23"/>
      <c r="AH31" s="24"/>
      <c r="AI31" s="25"/>
      <c r="AJ31" s="48"/>
      <c r="AK31" s="23"/>
      <c r="AL31" s="24"/>
      <c r="AM31" s="25"/>
      <c r="AN31" s="49"/>
      <c r="AO31" s="23"/>
      <c r="AP31" s="24"/>
      <c r="AQ31" s="25"/>
      <c r="AR31" s="48"/>
      <c r="AS31" s="23"/>
      <c r="AT31" s="24"/>
      <c r="AU31" s="25"/>
      <c r="AV31" s="49"/>
      <c r="AW31" s="23"/>
      <c r="AX31" s="24"/>
      <c r="AY31" s="25"/>
      <c r="AZ31" s="48"/>
      <c r="BA31" s="23"/>
      <c r="BB31" s="24"/>
      <c r="BC31" s="25"/>
      <c r="BD31" s="49"/>
      <c r="BE31" s="23"/>
      <c r="BF31" s="24"/>
      <c r="BG31" s="25"/>
      <c r="BH31" s="48"/>
      <c r="BI31" s="23"/>
      <c r="BJ31" s="24"/>
      <c r="BK31" s="25"/>
      <c r="BL31" s="49"/>
      <c r="BM31" s="23"/>
      <c r="BN31" s="24"/>
      <c r="BO31" s="25"/>
      <c r="BP31" s="48"/>
      <c r="BQ31" s="23"/>
      <c r="BR31" s="24"/>
      <c r="BS31" s="25"/>
      <c r="BT31" s="49"/>
      <c r="BU31" s="23"/>
      <c r="BV31" s="24"/>
      <c r="BW31" s="25"/>
      <c r="BX31" s="48"/>
      <c r="BY31" s="23"/>
      <c r="BZ31" s="24"/>
      <c r="CA31" s="25"/>
      <c r="CB31" s="49"/>
      <c r="CC31" s="124"/>
      <c r="CD31" t="s">
        <v>86</v>
      </c>
      <c r="CE31" t="s">
        <v>34</v>
      </c>
      <c r="CF31" t="s">
        <v>87</v>
      </c>
      <c r="CG31" s="139">
        <f>CK31+CO31</f>
        <v>2</v>
      </c>
      <c r="CH31" s="1">
        <f>CL31+CP31</f>
        <v>0</v>
      </c>
      <c r="CI31" s="1">
        <f>CM31+CQ31</f>
        <v>1</v>
      </c>
      <c r="CJ31" s="1">
        <f>CN31+CR31</f>
        <v>0</v>
      </c>
      <c r="CK31" s="19">
        <f>L31+D31+T31+AB31+AJ31+AR31+AZ31+BH31+BP31+BX31</f>
        <v>2</v>
      </c>
      <c r="CL31" s="23">
        <f>I31+A31+Q31+Y31+AG31+AO31+AW31+BE31+BM31+BU31</f>
        <v>0</v>
      </c>
      <c r="CM31" s="24">
        <f>J31+B31+R31+Z31+AH31+AP31+AX31+BF31+BN31+BV31</f>
        <v>1</v>
      </c>
      <c r="CN31" s="25">
        <f>K31+C31+S31+AA31+AI31+AQ31+AY31+BG31+BO31+BW31</f>
        <v>0</v>
      </c>
      <c r="CO31" s="139">
        <f>P31+H31+X31+AF31+AN31+AV31+BD31+BL31+BT31+CB31</f>
        <v>0</v>
      </c>
      <c r="CP31" s="1">
        <f>M31+E31+U31+AC31+AK31+AS31+BA31+BI31+BQ31+BY31</f>
        <v>0</v>
      </c>
      <c r="CQ31" s="1">
        <f>N31+F31+V31+AD31+AL31+AT31+BB31+BJ31+BR31+BZ31</f>
        <v>0</v>
      </c>
      <c r="CR31" s="1">
        <f>O31+G31+W31+AE31+AM31+AU31+BC31+BK31+BS31+CA31</f>
        <v>0</v>
      </c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98"/>
      <c r="DF31" s="16"/>
      <c r="DG31" s="16"/>
      <c r="DH31" s="16"/>
      <c r="DI31" s="16"/>
      <c r="DJ31" s="16"/>
      <c r="DK31" s="22"/>
    </row>
    <row r="32" spans="1:115" x14ac:dyDescent="0.25">
      <c r="A32" s="23"/>
      <c r="B32" s="24"/>
      <c r="C32" s="25"/>
      <c r="D32" s="48"/>
      <c r="E32" s="23"/>
      <c r="F32" s="24"/>
      <c r="G32" s="25"/>
      <c r="H32" s="49"/>
      <c r="I32" s="23"/>
      <c r="J32" s="24"/>
      <c r="K32" s="25"/>
      <c r="L32" s="48"/>
      <c r="M32" s="23"/>
      <c r="N32" s="24"/>
      <c r="O32" s="25"/>
      <c r="P32" s="49"/>
      <c r="Q32" s="23"/>
      <c r="R32" s="24"/>
      <c r="S32" s="25"/>
      <c r="T32" s="48"/>
      <c r="U32" s="23"/>
      <c r="V32" s="24"/>
      <c r="W32" s="25"/>
      <c r="X32" s="49"/>
      <c r="Y32" s="23"/>
      <c r="Z32" s="24"/>
      <c r="AA32" s="25"/>
      <c r="AB32" s="48"/>
      <c r="AC32" s="23"/>
      <c r="AD32" s="24"/>
      <c r="AE32" s="25"/>
      <c r="AF32" s="49"/>
      <c r="AG32" s="23"/>
      <c r="AH32" s="24"/>
      <c r="AI32" s="25"/>
      <c r="AJ32" s="48"/>
      <c r="AK32" s="23"/>
      <c r="AL32" s="24"/>
      <c r="AM32" s="25"/>
      <c r="AN32" s="49"/>
      <c r="AO32" s="23"/>
      <c r="AP32" s="24"/>
      <c r="AQ32" s="25"/>
      <c r="AR32" s="48"/>
      <c r="AS32" s="23"/>
      <c r="AT32" s="24"/>
      <c r="AU32" s="25"/>
      <c r="AV32" s="49"/>
      <c r="AW32" s="23"/>
      <c r="AX32" s="24"/>
      <c r="AY32" s="25"/>
      <c r="AZ32" s="48"/>
      <c r="BA32" s="23"/>
      <c r="BB32" s="24"/>
      <c r="BC32" s="25"/>
      <c r="BD32" s="49"/>
      <c r="BE32" s="23"/>
      <c r="BF32" s="24"/>
      <c r="BG32" s="25"/>
      <c r="BH32" s="48"/>
      <c r="BI32" s="23"/>
      <c r="BJ32" s="24"/>
      <c r="BK32" s="25"/>
      <c r="BL32" s="49"/>
      <c r="BM32" s="23"/>
      <c r="BN32" s="24"/>
      <c r="BO32" s="25"/>
      <c r="BP32" s="48"/>
      <c r="BQ32" s="23"/>
      <c r="BR32" s="24"/>
      <c r="BS32" s="25"/>
      <c r="BT32" s="49"/>
      <c r="BU32" s="23"/>
      <c r="BV32" s="24">
        <v>1</v>
      </c>
      <c r="BW32" s="25"/>
      <c r="BX32" s="48">
        <v>2</v>
      </c>
      <c r="BY32" s="23"/>
      <c r="BZ32" s="24"/>
      <c r="CA32" s="25"/>
      <c r="CB32" s="49"/>
      <c r="CC32" s="124"/>
      <c r="CD32" t="s">
        <v>177</v>
      </c>
      <c r="CE32" t="s">
        <v>20</v>
      </c>
      <c r="CF32" t="s">
        <v>32</v>
      </c>
      <c r="CG32" s="139">
        <f>CK32+CO32</f>
        <v>2</v>
      </c>
      <c r="CH32" s="1">
        <f>CL32+CP32</f>
        <v>0</v>
      </c>
      <c r="CI32" s="1">
        <f>CM32+CQ32</f>
        <v>1</v>
      </c>
      <c r="CJ32" s="1">
        <f>CN32+CR32</f>
        <v>0</v>
      </c>
      <c r="CK32" s="19">
        <f>L32+D32+T32+AB32+AJ32+AR32+AZ32+BH32+BP32+BX32</f>
        <v>2</v>
      </c>
      <c r="CL32" s="23">
        <f>I32+A32+Q32+Y32+AG32+AO32+AW32+BE32+BM32+BU32</f>
        <v>0</v>
      </c>
      <c r="CM32" s="24">
        <f>J32+B32+R32+Z32+AH32+AP32+AX32+BF32+BN32+BV32</f>
        <v>1</v>
      </c>
      <c r="CN32" s="25">
        <f>K32+C32+S32+AA32+AI32+AQ32+AY32+BG32+BO32+BW32</f>
        <v>0</v>
      </c>
      <c r="CO32" s="139">
        <f>P32+H32+X32+AF32+AN32+AV32+BD32+BL32+BT32+CB32</f>
        <v>0</v>
      </c>
      <c r="CP32" s="1">
        <f>M32+E32+U32+AC32+AK32+AS32+BA32+BI32+BQ32+BY32</f>
        <v>0</v>
      </c>
      <c r="CQ32" s="1">
        <f>N32+F32+V32+AD32+AL32+AT32+BB32+BJ32+BR32+BZ32</f>
        <v>0</v>
      </c>
      <c r="CR32" s="1">
        <f>O32+G32+W32+AE32+AM32+AU32+BC32+BK32+BS32+CA32</f>
        <v>0</v>
      </c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98"/>
      <c r="DF32" s="16"/>
      <c r="DG32" s="16"/>
      <c r="DH32" s="16"/>
      <c r="DI32" s="16"/>
      <c r="DJ32" s="16"/>
      <c r="DK32" s="22"/>
    </row>
    <row r="33" spans="1:115" x14ac:dyDescent="0.25">
      <c r="A33" s="23"/>
      <c r="B33" s="24"/>
      <c r="C33" s="25"/>
      <c r="D33" s="48"/>
      <c r="E33" s="23"/>
      <c r="F33" s="24"/>
      <c r="G33" s="25"/>
      <c r="H33" s="49"/>
      <c r="I33" s="23"/>
      <c r="J33" s="24"/>
      <c r="K33" s="25"/>
      <c r="L33" s="48"/>
      <c r="M33" s="23"/>
      <c r="N33" s="24"/>
      <c r="O33" s="25"/>
      <c r="P33" s="49"/>
      <c r="Q33" s="23"/>
      <c r="R33" s="24"/>
      <c r="S33" s="25"/>
      <c r="T33" s="48"/>
      <c r="U33" s="23"/>
      <c r="V33" s="24"/>
      <c r="W33" s="25"/>
      <c r="X33" s="49"/>
      <c r="Y33" s="23"/>
      <c r="Z33" s="24"/>
      <c r="AA33" s="25"/>
      <c r="AB33" s="48"/>
      <c r="AC33" s="23"/>
      <c r="AD33" s="24"/>
      <c r="AE33" s="25"/>
      <c r="AF33" s="49"/>
      <c r="AG33" s="23"/>
      <c r="AH33" s="24"/>
      <c r="AI33" s="25"/>
      <c r="AJ33" s="48"/>
      <c r="AK33" s="23"/>
      <c r="AL33" s="24"/>
      <c r="AM33" s="25"/>
      <c r="AN33" s="49"/>
      <c r="AO33" s="23"/>
      <c r="AP33" s="24"/>
      <c r="AQ33" s="25"/>
      <c r="AR33" s="48"/>
      <c r="AS33" s="23"/>
      <c r="AT33" s="24"/>
      <c r="AU33" s="25"/>
      <c r="AV33" s="49"/>
      <c r="AW33" s="23"/>
      <c r="AX33" s="24"/>
      <c r="AY33" s="25"/>
      <c r="AZ33" s="48"/>
      <c r="BA33" s="23"/>
      <c r="BB33" s="24"/>
      <c r="BC33" s="25"/>
      <c r="BD33" s="49"/>
      <c r="BE33" s="23"/>
      <c r="BF33" s="24"/>
      <c r="BG33" s="25"/>
      <c r="BH33" s="48"/>
      <c r="BI33" s="23"/>
      <c r="BJ33" s="24"/>
      <c r="BK33" s="25"/>
      <c r="BL33" s="49"/>
      <c r="BM33" s="23"/>
      <c r="BN33" s="24"/>
      <c r="BO33" s="25"/>
      <c r="BP33" s="48"/>
      <c r="BQ33" s="23"/>
      <c r="BR33" s="24"/>
      <c r="BS33" s="25"/>
      <c r="BT33" s="49"/>
      <c r="BU33" s="23"/>
      <c r="BV33" s="24">
        <v>1</v>
      </c>
      <c r="BW33" s="25"/>
      <c r="BX33" s="48">
        <v>2</v>
      </c>
      <c r="BY33" s="23"/>
      <c r="BZ33" s="24"/>
      <c r="CA33" s="25"/>
      <c r="CB33" s="49"/>
      <c r="CC33" s="124"/>
      <c r="CD33" t="s">
        <v>174</v>
      </c>
      <c r="CE33" t="s">
        <v>42</v>
      </c>
      <c r="CF33" t="s">
        <v>75</v>
      </c>
      <c r="CG33" s="139">
        <f>CK33+CO33</f>
        <v>2</v>
      </c>
      <c r="CH33" s="1">
        <f>CL33+CP33</f>
        <v>0</v>
      </c>
      <c r="CI33" s="1">
        <f>CM33+CQ33</f>
        <v>1</v>
      </c>
      <c r="CJ33" s="1">
        <f>CN33+CR33</f>
        <v>0</v>
      </c>
      <c r="CK33" s="19">
        <f>L33+D33+T33+AB33+AJ33+AR33+AZ33+BH33+BP33+BX33</f>
        <v>2</v>
      </c>
      <c r="CL33" s="23">
        <f>I33+A33+Q33+Y33+AG33+AO33+AW33+BE33+BM33+BU33</f>
        <v>0</v>
      </c>
      <c r="CM33" s="24">
        <f>J33+B33+R33+Z33+AH33+AP33+AX33+BF33+BN33+BV33</f>
        <v>1</v>
      </c>
      <c r="CN33" s="25">
        <f>K33+C33+S33+AA33+AI33+AQ33+AY33+BG33+BO33+BW33</f>
        <v>0</v>
      </c>
      <c r="CO33" s="139">
        <f>P33+H33+X33+AF33+AN33+AV33+BD33+BL33+BT33+CB33</f>
        <v>0</v>
      </c>
      <c r="CP33" s="1">
        <f>M33+E33+U33+AC33+AK33+AS33+BA33+BI33+BQ33+BY33</f>
        <v>0</v>
      </c>
      <c r="CQ33" s="1">
        <f>N33+F33+V33+AD33+AL33+AT33+BB33+BJ33+BR33+BZ33</f>
        <v>0</v>
      </c>
      <c r="CR33" s="1">
        <f>O33+G33+W33+AE33+AM33+AU33+BC33+BK33+BS33+CA33</f>
        <v>0</v>
      </c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98"/>
      <c r="DF33" s="16"/>
      <c r="DG33" s="16"/>
      <c r="DH33" s="16"/>
      <c r="DI33" s="16"/>
      <c r="DJ33" s="16"/>
      <c r="DK33" s="22"/>
    </row>
    <row r="34" spans="1:115" x14ac:dyDescent="0.25">
      <c r="A34" s="23"/>
      <c r="B34" s="24"/>
      <c r="C34" s="25"/>
      <c r="D34" s="48"/>
      <c r="E34" s="23"/>
      <c r="F34" s="24"/>
      <c r="G34" s="25"/>
      <c r="H34" s="49"/>
      <c r="I34" s="23"/>
      <c r="J34" s="24"/>
      <c r="K34" s="25"/>
      <c r="L34" s="48"/>
      <c r="M34" s="23"/>
      <c r="N34" s="24"/>
      <c r="O34" s="25"/>
      <c r="P34" s="49"/>
      <c r="Q34" s="23"/>
      <c r="R34" s="24"/>
      <c r="S34" s="25"/>
      <c r="T34" s="48"/>
      <c r="U34" s="23">
        <v>1</v>
      </c>
      <c r="V34" s="24"/>
      <c r="W34" s="25"/>
      <c r="X34" s="49">
        <v>3</v>
      </c>
      <c r="Y34" s="23"/>
      <c r="Z34" s="24"/>
      <c r="AA34" s="25"/>
      <c r="AB34" s="48"/>
      <c r="AC34" s="23">
        <v>1</v>
      </c>
      <c r="AD34" s="24"/>
      <c r="AE34" s="25"/>
      <c r="AF34" s="49">
        <v>3</v>
      </c>
      <c r="AG34" s="23"/>
      <c r="AH34" s="24"/>
      <c r="AI34" s="25"/>
      <c r="AJ34" s="48"/>
      <c r="AK34" s="23">
        <v>1</v>
      </c>
      <c r="AL34" s="24"/>
      <c r="AM34" s="25"/>
      <c r="AN34" s="49">
        <v>3</v>
      </c>
      <c r="AO34" s="23"/>
      <c r="AP34" s="24"/>
      <c r="AQ34" s="25"/>
      <c r="AR34" s="48"/>
      <c r="AS34" s="23"/>
      <c r="AT34" s="24"/>
      <c r="AU34" s="25"/>
      <c r="AV34" s="49"/>
      <c r="AW34" s="23"/>
      <c r="AX34" s="24"/>
      <c r="AY34" s="25">
        <v>1</v>
      </c>
      <c r="AZ34" s="48">
        <v>1.5</v>
      </c>
      <c r="BA34" s="23">
        <v>1</v>
      </c>
      <c r="BB34" s="24"/>
      <c r="BC34" s="25"/>
      <c r="BD34" s="49">
        <v>4.5</v>
      </c>
      <c r="BE34" s="23"/>
      <c r="BF34" s="24"/>
      <c r="BG34" s="25"/>
      <c r="BH34" s="48"/>
      <c r="BI34" s="23"/>
      <c r="BJ34" s="24"/>
      <c r="BK34" s="25"/>
      <c r="BL34" s="49"/>
      <c r="BM34" s="23"/>
      <c r="BN34" s="24"/>
      <c r="BO34" s="25">
        <v>1</v>
      </c>
      <c r="BP34" s="48">
        <v>0.5</v>
      </c>
      <c r="BQ34" s="23"/>
      <c r="BR34" s="24">
        <v>1</v>
      </c>
      <c r="BS34" s="25"/>
      <c r="BT34" s="49">
        <v>1</v>
      </c>
      <c r="BU34" s="23"/>
      <c r="BV34" s="24"/>
      <c r="BW34" s="25"/>
      <c r="BX34" s="48"/>
      <c r="BY34" s="23"/>
      <c r="BZ34" s="24"/>
      <c r="CA34" s="25"/>
      <c r="CB34" s="49"/>
      <c r="CC34" s="124">
        <v>28</v>
      </c>
      <c r="CD34" s="38" t="s">
        <v>114</v>
      </c>
      <c r="CE34" s="38" t="s">
        <v>115</v>
      </c>
      <c r="CF34" s="38" t="s">
        <v>23</v>
      </c>
      <c r="CG34" s="98">
        <f>CK34+CO34</f>
        <v>16.5</v>
      </c>
      <c r="CH34" s="16">
        <f>CL34+CP34</f>
        <v>4</v>
      </c>
      <c r="CI34" s="16">
        <f>CM34+CQ34</f>
        <v>1</v>
      </c>
      <c r="CJ34" s="16">
        <f>CN34+CR34</f>
        <v>2</v>
      </c>
      <c r="CK34" s="36">
        <f>L34+D34+T34+AB34+AJ34+AR34+AZ34+BH34+BP34+BX34</f>
        <v>2</v>
      </c>
      <c r="CL34" s="23">
        <f>I34+A34+Q34+Y34+AG34+AO34+AW34+BE34+BM34+BU34</f>
        <v>0</v>
      </c>
      <c r="CM34" s="24">
        <f>J34+B34+R34+Z34+AH34+AP34+AX34+BF34+BN34+BV34</f>
        <v>0</v>
      </c>
      <c r="CN34" s="25">
        <f>K34+C34+S34+AA34+AI34+AQ34+AY34+BG34+BO34+BW34</f>
        <v>2</v>
      </c>
      <c r="CO34" s="98">
        <f>P34+H34+X34+AF34+AN34+AV34+BD34+BL34+BT34+CB34</f>
        <v>14.5</v>
      </c>
      <c r="CP34" s="16">
        <f>M34+E34+U34+AC34+AK34+AS34+BA34+BI34+BQ34+BY34</f>
        <v>4</v>
      </c>
      <c r="CQ34" s="16">
        <f>N34+F34+V34+AD34+AL34+AT34+BB34+BJ34+BR34+BZ34</f>
        <v>1</v>
      </c>
      <c r="CR34" s="16">
        <f>O34+G34+W34+AE34+AM34+AU34+BC34+BK34+BS34+CA34</f>
        <v>0</v>
      </c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98"/>
      <c r="DF34" s="16"/>
      <c r="DG34" s="16"/>
      <c r="DH34" s="16"/>
      <c r="DI34" s="16"/>
      <c r="DJ34" s="16"/>
      <c r="DK34" s="22"/>
    </row>
    <row r="35" spans="1:115" x14ac:dyDescent="0.25">
      <c r="A35" s="23"/>
      <c r="B35" s="24"/>
      <c r="C35" s="25"/>
      <c r="D35" s="48"/>
      <c r="E35" s="23"/>
      <c r="F35" s="24"/>
      <c r="G35" s="25"/>
      <c r="H35" s="49"/>
      <c r="I35" s="23"/>
      <c r="J35" s="24"/>
      <c r="K35" s="25"/>
      <c r="L35" s="48"/>
      <c r="M35" s="23"/>
      <c r="N35" s="24"/>
      <c r="O35" s="25"/>
      <c r="P35" s="49"/>
      <c r="Q35" s="23"/>
      <c r="R35" s="24"/>
      <c r="S35" s="25"/>
      <c r="T35" s="48"/>
      <c r="U35" s="23"/>
      <c r="V35" s="24"/>
      <c r="W35" s="25"/>
      <c r="X35" s="49"/>
      <c r="Y35" s="23"/>
      <c r="Z35" s="24"/>
      <c r="AA35" s="25"/>
      <c r="AB35" s="48"/>
      <c r="AC35" s="23"/>
      <c r="AD35" s="24"/>
      <c r="AE35" s="25"/>
      <c r="AF35" s="49"/>
      <c r="AG35" s="23"/>
      <c r="AH35" s="24"/>
      <c r="AI35" s="25"/>
      <c r="AJ35" s="48"/>
      <c r="AK35" s="23"/>
      <c r="AL35" s="24"/>
      <c r="AM35" s="25"/>
      <c r="AN35" s="49"/>
      <c r="AO35" s="23"/>
      <c r="AP35" s="24"/>
      <c r="AQ35" s="25"/>
      <c r="AR35" s="48"/>
      <c r="AS35" s="23"/>
      <c r="AT35" s="24"/>
      <c r="AU35" s="25"/>
      <c r="AV35" s="49"/>
      <c r="AW35" s="23"/>
      <c r="AX35" s="24"/>
      <c r="AY35" s="25"/>
      <c r="AZ35" s="48"/>
      <c r="BA35" s="23"/>
      <c r="BB35" s="24"/>
      <c r="BC35" s="25"/>
      <c r="BD35" s="49"/>
      <c r="BE35" s="23"/>
      <c r="BF35" s="24"/>
      <c r="BG35" s="25"/>
      <c r="BH35" s="48"/>
      <c r="BI35" s="23"/>
      <c r="BJ35" s="24"/>
      <c r="BK35" s="25"/>
      <c r="BL35" s="49"/>
      <c r="BM35" s="23">
        <v>1</v>
      </c>
      <c r="BN35" s="24"/>
      <c r="BO35" s="25"/>
      <c r="BP35" s="48">
        <v>1.5</v>
      </c>
      <c r="BQ35" s="23"/>
      <c r="BR35" s="24"/>
      <c r="BS35" s="25"/>
      <c r="BT35" s="49"/>
      <c r="BU35" s="23"/>
      <c r="BV35" s="24"/>
      <c r="BW35" s="25"/>
      <c r="BX35" s="48"/>
      <c r="BY35" s="23"/>
      <c r="BZ35" s="24"/>
      <c r="CA35" s="25"/>
      <c r="CB35" s="49"/>
      <c r="CC35" s="124">
        <f t="shared" si="2"/>
        <v>29</v>
      </c>
      <c r="CD35" t="s">
        <v>179</v>
      </c>
      <c r="CE35" t="s">
        <v>180</v>
      </c>
      <c r="CF35" t="s">
        <v>181</v>
      </c>
      <c r="CG35" s="139">
        <f>CK35+CO35</f>
        <v>1.5</v>
      </c>
      <c r="CH35" s="1">
        <f>CL35+CP35</f>
        <v>1</v>
      </c>
      <c r="CI35" s="1">
        <f>CM35+CQ35</f>
        <v>0</v>
      </c>
      <c r="CJ35" s="1">
        <f>CN35+CR35</f>
        <v>0</v>
      </c>
      <c r="CK35" s="19">
        <f>L35+D35+T35+AB35+AJ35+AR35+AZ35+BH35+BP35+BX35</f>
        <v>1.5</v>
      </c>
      <c r="CL35" s="23">
        <f>I35+A35+Q35+Y35+AG35+AO35+AW35+BE35+BM35+BU35</f>
        <v>1</v>
      </c>
      <c r="CM35" s="24">
        <f>J35+B35+R35+Z35+AH35+AP35+AX35+BF35+BN35+BV35</f>
        <v>0</v>
      </c>
      <c r="CN35" s="25">
        <f>K35+C35+S35+AA35+AI35+AQ35+AY35+BG35+BO35+BW35</f>
        <v>0</v>
      </c>
      <c r="CO35" s="139">
        <f>P35+H35+X35+AF35+AN35+AV35+BD35+BL35+BT35+CB35</f>
        <v>0</v>
      </c>
      <c r="CP35" s="1">
        <f>M35+E35+U35+AC35+AK35+AS35+BA35+BI35+BQ35+BY35</f>
        <v>0</v>
      </c>
      <c r="CQ35" s="1">
        <f>N35+F35+V35+AD35+AL35+AT35+BB35+BJ35+BR35+BZ35</f>
        <v>0</v>
      </c>
      <c r="CR35" s="1">
        <f>O35+G35+W35+AE35+AM35+AU35+BC35+BK35+BS35+CA35</f>
        <v>0</v>
      </c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98"/>
      <c r="DF35" s="16"/>
      <c r="DG35" s="16"/>
      <c r="DH35" s="16"/>
      <c r="DI35" s="16"/>
      <c r="DJ35" s="16"/>
      <c r="DK35" s="22"/>
    </row>
    <row r="36" spans="1:115" x14ac:dyDescent="0.25">
      <c r="A36" s="23"/>
      <c r="B36" s="24"/>
      <c r="C36" s="25">
        <v>1</v>
      </c>
      <c r="D36" s="48">
        <v>1.5</v>
      </c>
      <c r="E36" s="23"/>
      <c r="F36" s="24"/>
      <c r="G36" s="25"/>
      <c r="H36" s="49"/>
      <c r="I36" s="23"/>
      <c r="J36" s="24"/>
      <c r="K36" s="25"/>
      <c r="L36" s="48"/>
      <c r="M36" s="23"/>
      <c r="N36" s="24"/>
      <c r="O36" s="25"/>
      <c r="P36" s="49"/>
      <c r="Q36" s="23"/>
      <c r="R36" s="24"/>
      <c r="S36" s="25"/>
      <c r="T36" s="48"/>
      <c r="U36" s="23"/>
      <c r="V36" s="24"/>
      <c r="W36" s="25"/>
      <c r="X36" s="49"/>
      <c r="Y36" s="23"/>
      <c r="Z36" s="24"/>
      <c r="AA36" s="25"/>
      <c r="AB36" s="48"/>
      <c r="AC36" s="23"/>
      <c r="AD36" s="24"/>
      <c r="AE36" s="25"/>
      <c r="AF36" s="49"/>
      <c r="AG36" s="23"/>
      <c r="AH36" s="24"/>
      <c r="AI36" s="25"/>
      <c r="AJ36" s="48"/>
      <c r="AK36" s="23"/>
      <c r="AL36" s="24"/>
      <c r="AM36" s="25"/>
      <c r="AN36" s="49"/>
      <c r="AO36" s="23"/>
      <c r="AP36" s="24"/>
      <c r="AQ36" s="25"/>
      <c r="AR36" s="48"/>
      <c r="AS36" s="23"/>
      <c r="AT36" s="24"/>
      <c r="AU36" s="25"/>
      <c r="AV36" s="49"/>
      <c r="AW36" s="23"/>
      <c r="AX36" s="24"/>
      <c r="AY36" s="25"/>
      <c r="AZ36" s="48"/>
      <c r="BA36" s="23"/>
      <c r="BB36" s="24"/>
      <c r="BC36" s="25"/>
      <c r="BD36" s="49"/>
      <c r="BE36" s="23"/>
      <c r="BF36" s="24"/>
      <c r="BG36" s="25"/>
      <c r="BH36" s="48"/>
      <c r="BI36" s="23"/>
      <c r="BJ36" s="24"/>
      <c r="BK36" s="25"/>
      <c r="BL36" s="49"/>
      <c r="BM36" s="23"/>
      <c r="BN36" s="24"/>
      <c r="BO36" s="25"/>
      <c r="BP36" s="48"/>
      <c r="BQ36" s="23"/>
      <c r="BR36" s="24"/>
      <c r="BS36" s="25"/>
      <c r="BT36" s="49"/>
      <c r="BU36" s="23"/>
      <c r="BV36" s="24"/>
      <c r="BW36" s="25"/>
      <c r="BX36" s="48"/>
      <c r="BY36" s="23"/>
      <c r="BZ36" s="24"/>
      <c r="CA36" s="25"/>
      <c r="CB36" s="49"/>
      <c r="CC36" s="124">
        <f t="shared" si="2"/>
        <v>30</v>
      </c>
      <c r="CD36" s="20" t="s">
        <v>155</v>
      </c>
      <c r="CE36" s="20" t="s">
        <v>66</v>
      </c>
      <c r="CF36" s="20" t="s">
        <v>29</v>
      </c>
      <c r="CG36" s="139">
        <f>CK36+CO36</f>
        <v>1.5</v>
      </c>
      <c r="CH36" s="1">
        <f>CL36+CP36</f>
        <v>0</v>
      </c>
      <c r="CI36" s="1">
        <f>CM36+CQ36</f>
        <v>0</v>
      </c>
      <c r="CJ36" s="1">
        <f>CN36+CR36</f>
        <v>1</v>
      </c>
      <c r="CK36" s="19">
        <f>L36+D36+T36+AB36+AJ36+AR36+AZ36+BH36+BP36+BX36</f>
        <v>1.5</v>
      </c>
      <c r="CL36" s="23">
        <f>I36+A36+Q36+Y36+AG36+AO36+AW36+BE36+BM36+BU36</f>
        <v>0</v>
      </c>
      <c r="CM36" s="24">
        <f>J36+B36+R36+Z36+AH36+AP36+AX36+BF36+BN36+BV36</f>
        <v>0</v>
      </c>
      <c r="CN36" s="25">
        <f>K36+C36+S36+AA36+AI36+AQ36+AY36+BG36+BO36+BW36</f>
        <v>1</v>
      </c>
      <c r="CO36" s="139">
        <f>P36+H36+X36+AF36+AN36+AV36+BD36+BL36+BT36+CB36</f>
        <v>0</v>
      </c>
      <c r="CP36" s="1">
        <f>M36+E36+U36+AC36+AK36+AS36+BA36+BI36+BQ36+BY36</f>
        <v>0</v>
      </c>
      <c r="CQ36" s="1">
        <f>N36+F36+V36+AD36+AL36+AT36+BB36+BJ36+BR36+BZ36</f>
        <v>0</v>
      </c>
      <c r="CR36" s="1">
        <f>O36+G36+W36+AE36+AM36+AU36+BC36+BK36+BS36+CA36</f>
        <v>0</v>
      </c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98"/>
      <c r="DF36" s="16"/>
      <c r="DG36" s="16"/>
      <c r="DH36" s="16"/>
      <c r="DI36" s="16"/>
      <c r="DJ36" s="16"/>
      <c r="DK36" s="22"/>
    </row>
    <row r="37" spans="1:115" x14ac:dyDescent="0.25">
      <c r="A37" s="23"/>
      <c r="B37" s="24"/>
      <c r="C37" s="25"/>
      <c r="D37" s="48"/>
      <c r="E37" s="23"/>
      <c r="F37" s="24"/>
      <c r="G37" s="25"/>
      <c r="H37" s="49"/>
      <c r="I37" s="23"/>
      <c r="J37" s="24">
        <v>1</v>
      </c>
      <c r="K37" s="25"/>
      <c r="L37" s="48">
        <v>1</v>
      </c>
      <c r="M37" s="23"/>
      <c r="N37" s="24"/>
      <c r="O37" s="25"/>
      <c r="P37" s="49"/>
      <c r="Q37" s="23"/>
      <c r="R37" s="24"/>
      <c r="S37" s="25"/>
      <c r="T37" s="48"/>
      <c r="U37" s="23"/>
      <c r="V37" s="24"/>
      <c r="W37" s="25"/>
      <c r="X37" s="49"/>
      <c r="Y37" s="23"/>
      <c r="Z37" s="24"/>
      <c r="AA37" s="25"/>
      <c r="AB37" s="48"/>
      <c r="AC37" s="23"/>
      <c r="AD37" s="24"/>
      <c r="AE37" s="25"/>
      <c r="AF37" s="49"/>
      <c r="AG37" s="23"/>
      <c r="AH37" s="24"/>
      <c r="AI37" s="25"/>
      <c r="AJ37" s="48"/>
      <c r="AK37" s="23"/>
      <c r="AL37" s="24"/>
      <c r="AM37" s="25"/>
      <c r="AN37" s="49"/>
      <c r="AO37" s="23"/>
      <c r="AP37" s="24"/>
      <c r="AQ37" s="25"/>
      <c r="AR37" s="48"/>
      <c r="AS37" s="23"/>
      <c r="AT37" s="24"/>
      <c r="AU37" s="25"/>
      <c r="AV37" s="49"/>
      <c r="AW37" s="23"/>
      <c r="AX37" s="24"/>
      <c r="AY37" s="25"/>
      <c r="AZ37" s="48"/>
      <c r="BA37" s="23"/>
      <c r="BB37" s="24"/>
      <c r="BC37" s="25"/>
      <c r="BD37" s="49"/>
      <c r="BE37" s="23"/>
      <c r="BF37" s="24"/>
      <c r="BG37" s="25"/>
      <c r="BH37" s="48"/>
      <c r="BI37" s="23"/>
      <c r="BJ37" s="24"/>
      <c r="BK37" s="25"/>
      <c r="BL37" s="49"/>
      <c r="BM37" s="23"/>
      <c r="BN37" s="24"/>
      <c r="BO37" s="25"/>
      <c r="BP37" s="48"/>
      <c r="BQ37" s="23"/>
      <c r="BR37" s="24"/>
      <c r="BS37" s="25"/>
      <c r="BT37" s="49"/>
      <c r="BU37" s="23"/>
      <c r="BV37" s="24"/>
      <c r="BW37" s="25"/>
      <c r="BX37" s="48"/>
      <c r="BY37" s="23"/>
      <c r="BZ37" s="24"/>
      <c r="CA37" s="25"/>
      <c r="CB37" s="49"/>
      <c r="CC37" s="124">
        <f t="shared" si="2"/>
        <v>31</v>
      </c>
      <c r="CD37" t="s">
        <v>24</v>
      </c>
      <c r="CE37" t="s">
        <v>25</v>
      </c>
      <c r="CF37" t="s">
        <v>26</v>
      </c>
      <c r="CG37" s="139">
        <f>CK37+CO37</f>
        <v>1</v>
      </c>
      <c r="CH37" s="1">
        <f>CL37+CP37</f>
        <v>0</v>
      </c>
      <c r="CI37" s="1">
        <f>CM37+CQ37</f>
        <v>1</v>
      </c>
      <c r="CJ37" s="1">
        <f>CN37+CR37</f>
        <v>0</v>
      </c>
      <c r="CK37" s="19">
        <f>L37+D37+T37+AB37+AJ37+AR37+AZ37+BH37+BP37+BX37</f>
        <v>1</v>
      </c>
      <c r="CL37" s="23">
        <f>I37+A37+Q37+Y37+AG37+AO37+AW37+BE37+BM37+BU37</f>
        <v>0</v>
      </c>
      <c r="CM37" s="24">
        <f>J37+B37+R37+Z37+AH37+AP37+AX37+BF37+BN37+BV37</f>
        <v>1</v>
      </c>
      <c r="CN37" s="25">
        <f>K37+C37+S37+AA37+AI37+AQ37+AY37+BG37+BO37+BW37</f>
        <v>0</v>
      </c>
      <c r="CO37" s="139">
        <f>P37+H37+X37+AF37+AN37+AV37+BD37+BL37+BT37+CB37</f>
        <v>0</v>
      </c>
      <c r="CP37" s="1">
        <f>M37+E37+U37+AC37+AK37+AS37+BA37+BI37+BQ37+BY37</f>
        <v>0</v>
      </c>
      <c r="CQ37" s="1">
        <f>N37+F37+V37+AD37+AL37+AT37+BB37+BJ37+BR37+BZ37</f>
        <v>0</v>
      </c>
      <c r="CR37" s="1">
        <f>O37+G37+W37+AE37+AM37+AU37+BC37+BK37+BS37+CA37</f>
        <v>0</v>
      </c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98"/>
      <c r="DF37" s="16"/>
      <c r="DG37" s="16"/>
      <c r="DH37" s="16"/>
      <c r="DI37" s="16"/>
      <c r="DJ37" s="16"/>
      <c r="DK37" s="22"/>
    </row>
    <row r="38" spans="1:115" x14ac:dyDescent="0.25">
      <c r="A38" s="23"/>
      <c r="B38" s="24"/>
      <c r="C38" s="25"/>
      <c r="D38" s="48"/>
      <c r="E38" s="23"/>
      <c r="F38" s="24"/>
      <c r="G38" s="25"/>
      <c r="H38" s="49"/>
      <c r="I38" s="23"/>
      <c r="J38" s="24"/>
      <c r="K38" s="25"/>
      <c r="L38" s="48"/>
      <c r="M38" s="23"/>
      <c r="N38" s="24"/>
      <c r="O38" s="25"/>
      <c r="P38" s="49"/>
      <c r="Q38" s="23"/>
      <c r="R38" s="24"/>
      <c r="S38" s="25"/>
      <c r="T38" s="48"/>
      <c r="U38" s="23"/>
      <c r="V38" s="24"/>
      <c r="W38" s="25"/>
      <c r="X38" s="49"/>
      <c r="Y38" s="23"/>
      <c r="Z38" s="24"/>
      <c r="AA38" s="25"/>
      <c r="AB38" s="48"/>
      <c r="AC38" s="23"/>
      <c r="AD38" s="24"/>
      <c r="AE38" s="25"/>
      <c r="AF38" s="49"/>
      <c r="AG38" s="23"/>
      <c r="AH38" s="24"/>
      <c r="AI38" s="25"/>
      <c r="AJ38" s="48"/>
      <c r="AK38" s="23"/>
      <c r="AL38" s="24"/>
      <c r="AM38" s="25"/>
      <c r="AN38" s="49"/>
      <c r="AO38" s="23"/>
      <c r="AP38" s="24"/>
      <c r="AQ38" s="25"/>
      <c r="AR38" s="48"/>
      <c r="AS38" s="23"/>
      <c r="AT38" s="24"/>
      <c r="AU38" s="25"/>
      <c r="AV38" s="49"/>
      <c r="AW38" s="23"/>
      <c r="AX38" s="24"/>
      <c r="AY38" s="25"/>
      <c r="AZ38" s="48"/>
      <c r="BA38" s="23"/>
      <c r="BB38" s="24"/>
      <c r="BC38" s="25"/>
      <c r="BD38" s="49"/>
      <c r="BE38" s="23"/>
      <c r="BF38" s="24"/>
      <c r="BG38" s="25"/>
      <c r="BH38" s="48"/>
      <c r="BI38" s="23"/>
      <c r="BJ38" s="24"/>
      <c r="BK38" s="25"/>
      <c r="BL38" s="49"/>
      <c r="BM38" s="23"/>
      <c r="BN38" s="24">
        <v>1</v>
      </c>
      <c r="BO38" s="25"/>
      <c r="BP38" s="48">
        <v>1</v>
      </c>
      <c r="BQ38" s="23"/>
      <c r="BR38" s="24"/>
      <c r="BS38" s="25"/>
      <c r="BT38" s="49"/>
      <c r="BU38" s="23"/>
      <c r="BV38" s="24"/>
      <c r="BW38" s="25"/>
      <c r="BX38" s="48"/>
      <c r="BY38" s="23"/>
      <c r="BZ38" s="24"/>
      <c r="CA38" s="25"/>
      <c r="CB38" s="49"/>
      <c r="CC38" s="124"/>
      <c r="CD38" t="s">
        <v>182</v>
      </c>
      <c r="CE38" t="s">
        <v>61</v>
      </c>
      <c r="CF38" t="s">
        <v>62</v>
      </c>
      <c r="CG38" s="139">
        <f>CK38+CO38</f>
        <v>1</v>
      </c>
      <c r="CH38" s="1">
        <f>CL38+CP38</f>
        <v>0</v>
      </c>
      <c r="CI38" s="1">
        <f>CM38+CQ38</f>
        <v>1</v>
      </c>
      <c r="CJ38" s="1">
        <f>CN38+CR38</f>
        <v>0</v>
      </c>
      <c r="CK38" s="19">
        <f>L38+D38+T38+AB38+AJ38+AR38+AZ38+BH38+BP38+BX38</f>
        <v>1</v>
      </c>
      <c r="CL38" s="23">
        <f>I38+A38+Q38+Y38+AG38+AO38+AW38+BE38+BM38+BU38</f>
        <v>0</v>
      </c>
      <c r="CM38" s="24">
        <f>J38+B38+R38+Z38+AH38+AP38+AX38+BF38+BN38+BV38</f>
        <v>1</v>
      </c>
      <c r="CN38" s="25">
        <f>K38+C38+S38+AA38+AI38+AQ38+AY38+BG38+BO38+BW38</f>
        <v>0</v>
      </c>
      <c r="CO38" s="139">
        <f>P38+H38+X38+AF38+AN38+AV38+BD38+BL38+BT38+CB38</f>
        <v>0</v>
      </c>
      <c r="CP38" s="1">
        <f>M38+E38+U38+AC38+AK38+AS38+BA38+BI38+BQ38+BY38</f>
        <v>0</v>
      </c>
      <c r="CQ38" s="1">
        <f>N38+F38+V38+AD38+AL38+AT38+BB38+BJ38+BR38+BZ38</f>
        <v>0</v>
      </c>
      <c r="CR38" s="1">
        <f>O38+G38+W38+AE38+AM38+AU38+BC38+BK38+BS38+CA38</f>
        <v>0</v>
      </c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98"/>
      <c r="DF38" s="16"/>
      <c r="DG38" s="16"/>
      <c r="DH38" s="16"/>
      <c r="DI38" s="16"/>
      <c r="DJ38" s="16"/>
      <c r="DK38" s="22"/>
    </row>
    <row r="39" spans="1:115" x14ac:dyDescent="0.25">
      <c r="A39" s="23"/>
      <c r="B39" s="24"/>
      <c r="C39" s="25"/>
      <c r="D39" s="48"/>
      <c r="E39" s="23"/>
      <c r="F39" s="24"/>
      <c r="G39" s="25"/>
      <c r="H39" s="49"/>
      <c r="I39" s="23"/>
      <c r="J39" s="24">
        <v>1</v>
      </c>
      <c r="K39" s="25"/>
      <c r="L39" s="48">
        <v>1</v>
      </c>
      <c r="M39" s="23"/>
      <c r="N39" s="24"/>
      <c r="O39" s="25"/>
      <c r="P39" s="49"/>
      <c r="Q39" s="23"/>
      <c r="R39" s="24"/>
      <c r="S39" s="25"/>
      <c r="T39" s="48"/>
      <c r="U39" s="23"/>
      <c r="V39" s="24"/>
      <c r="W39" s="25"/>
      <c r="X39" s="49"/>
      <c r="Y39" s="23"/>
      <c r="Z39" s="24"/>
      <c r="AA39" s="25"/>
      <c r="AB39" s="48"/>
      <c r="AC39" s="23"/>
      <c r="AD39" s="24"/>
      <c r="AE39" s="25"/>
      <c r="AF39" s="49"/>
      <c r="AG39" s="23"/>
      <c r="AH39" s="24"/>
      <c r="AI39" s="25"/>
      <c r="AJ39" s="48"/>
      <c r="AK39" s="23"/>
      <c r="AL39" s="24"/>
      <c r="AM39" s="25"/>
      <c r="AN39" s="49"/>
      <c r="AO39" s="23"/>
      <c r="AP39" s="24"/>
      <c r="AQ39" s="25"/>
      <c r="AR39" s="48"/>
      <c r="AS39" s="23"/>
      <c r="AT39" s="24"/>
      <c r="AU39" s="25"/>
      <c r="AV39" s="49"/>
      <c r="AW39" s="23"/>
      <c r="AX39" s="24"/>
      <c r="AY39" s="25"/>
      <c r="AZ39" s="48"/>
      <c r="BA39" s="23"/>
      <c r="BB39" s="24"/>
      <c r="BC39" s="25"/>
      <c r="BD39" s="49"/>
      <c r="BE39" s="23"/>
      <c r="BF39" s="24"/>
      <c r="BG39" s="25"/>
      <c r="BH39" s="48"/>
      <c r="BI39" s="23"/>
      <c r="BJ39" s="24"/>
      <c r="BK39" s="25"/>
      <c r="BL39" s="49"/>
      <c r="BM39" s="23"/>
      <c r="BN39" s="24"/>
      <c r="BO39" s="25"/>
      <c r="BP39" s="48"/>
      <c r="BQ39" s="23"/>
      <c r="BR39" s="24"/>
      <c r="BS39" s="25"/>
      <c r="BT39" s="49"/>
      <c r="BU39" s="23"/>
      <c r="BV39" s="24"/>
      <c r="BW39" s="25"/>
      <c r="BX39" s="48"/>
      <c r="BY39" s="23"/>
      <c r="BZ39" s="24"/>
      <c r="CA39" s="25"/>
      <c r="CB39" s="49"/>
      <c r="CC39" s="124"/>
      <c r="CD39" t="s">
        <v>67</v>
      </c>
      <c r="CE39" t="s">
        <v>100</v>
      </c>
      <c r="CF39" t="s">
        <v>26</v>
      </c>
      <c r="CG39" s="139">
        <f>CK39+CO39</f>
        <v>1</v>
      </c>
      <c r="CH39" s="1">
        <f>CL39+CP39</f>
        <v>0</v>
      </c>
      <c r="CI39" s="1">
        <f>CM39+CQ39</f>
        <v>1</v>
      </c>
      <c r="CJ39" s="1">
        <f>CN39+CR39</f>
        <v>0</v>
      </c>
      <c r="CK39" s="19">
        <f>L39+D39+T39+AB39+AJ39+AR39+AZ39+BH39+BP39+BX39</f>
        <v>1</v>
      </c>
      <c r="CL39" s="23">
        <f>I39+A39+Q39+Y39+AG39+AO39+AW39+BE39+BM39+BU39</f>
        <v>0</v>
      </c>
      <c r="CM39" s="24">
        <f>J39+B39+R39+Z39+AH39+AP39+AX39+BF39+BN39+BV39</f>
        <v>1</v>
      </c>
      <c r="CN39" s="25">
        <f>K39+C39+S39+AA39+AI39+AQ39+AY39+BG39+BO39+BW39</f>
        <v>0</v>
      </c>
      <c r="CO39" s="139">
        <f>P39+H39+X39+AF39+AN39+AV39+BD39+BL39+BT39+CB39</f>
        <v>0</v>
      </c>
      <c r="CP39" s="1">
        <f>M39+E39+U39+AC39+AK39+AS39+BA39+BI39+BQ39+BY39</f>
        <v>0</v>
      </c>
      <c r="CQ39" s="1">
        <f>N39+F39+V39+AD39+AL39+AT39+BB39+BJ39+BR39+BZ39</f>
        <v>0</v>
      </c>
      <c r="CR39" s="1">
        <f>O39+G39+W39+AE39+AM39+AU39+BC39+BK39+BS39+CA39</f>
        <v>0</v>
      </c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98"/>
      <c r="DF39" s="16"/>
      <c r="DG39" s="16"/>
      <c r="DH39" s="16"/>
      <c r="DI39" s="16"/>
      <c r="DJ39" s="16"/>
      <c r="DK39" s="22"/>
    </row>
    <row r="40" spans="1:115" x14ac:dyDescent="0.25">
      <c r="A40" s="23"/>
      <c r="B40" s="24"/>
      <c r="C40" s="25"/>
      <c r="D40" s="48"/>
      <c r="E40" s="23"/>
      <c r="F40" s="24"/>
      <c r="G40" s="25"/>
      <c r="H40" s="49"/>
      <c r="I40" s="23"/>
      <c r="J40" s="24"/>
      <c r="K40" s="25"/>
      <c r="L40" s="48"/>
      <c r="M40" s="23"/>
      <c r="N40" s="24"/>
      <c r="O40" s="25"/>
      <c r="P40" s="49"/>
      <c r="Q40" s="23"/>
      <c r="R40" s="24"/>
      <c r="S40" s="25"/>
      <c r="T40" s="48"/>
      <c r="U40" s="23"/>
      <c r="V40" s="24"/>
      <c r="W40" s="25"/>
      <c r="X40" s="49"/>
      <c r="Y40" s="23"/>
      <c r="Z40" s="24"/>
      <c r="AA40" s="25"/>
      <c r="AB40" s="48"/>
      <c r="AC40" s="23"/>
      <c r="AD40" s="24"/>
      <c r="AE40" s="25"/>
      <c r="AF40" s="49"/>
      <c r="AG40" s="23"/>
      <c r="AH40" s="24"/>
      <c r="AI40" s="25"/>
      <c r="AJ40" s="48"/>
      <c r="AK40" s="23"/>
      <c r="AL40" s="24"/>
      <c r="AM40" s="25"/>
      <c r="AN40" s="49"/>
      <c r="AO40" s="23"/>
      <c r="AP40" s="24"/>
      <c r="AQ40" s="25"/>
      <c r="AR40" s="48"/>
      <c r="AS40" s="23"/>
      <c r="AT40" s="24"/>
      <c r="AU40" s="25"/>
      <c r="AV40" s="49"/>
      <c r="AW40" s="23"/>
      <c r="AX40" s="24"/>
      <c r="AY40" s="25"/>
      <c r="AZ40" s="48"/>
      <c r="BA40" s="23"/>
      <c r="BB40" s="24"/>
      <c r="BC40" s="25"/>
      <c r="BD40" s="49"/>
      <c r="BE40" s="23"/>
      <c r="BF40" s="24"/>
      <c r="BG40" s="25"/>
      <c r="BH40" s="48"/>
      <c r="BI40" s="23"/>
      <c r="BJ40" s="24"/>
      <c r="BK40" s="25"/>
      <c r="BL40" s="49"/>
      <c r="BM40" s="23"/>
      <c r="BN40" s="24"/>
      <c r="BO40" s="25"/>
      <c r="BP40" s="48"/>
      <c r="BQ40" s="23"/>
      <c r="BR40" s="24"/>
      <c r="BS40" s="25"/>
      <c r="BT40" s="49"/>
      <c r="BU40" s="23"/>
      <c r="BV40" s="24"/>
      <c r="BW40" s="25">
        <v>1</v>
      </c>
      <c r="BX40" s="48">
        <v>1</v>
      </c>
      <c r="BY40" s="23">
        <v>1</v>
      </c>
      <c r="BZ40" s="24"/>
      <c r="CA40" s="25"/>
      <c r="CB40" s="49">
        <v>3</v>
      </c>
      <c r="CC40" s="124">
        <v>34</v>
      </c>
      <c r="CD40" t="s">
        <v>132</v>
      </c>
      <c r="CE40" t="s">
        <v>65</v>
      </c>
      <c r="CF40" t="s">
        <v>54</v>
      </c>
      <c r="CG40" s="139">
        <f>CK40+CO40</f>
        <v>4</v>
      </c>
      <c r="CH40" s="1">
        <f>CL40+CP40</f>
        <v>1</v>
      </c>
      <c r="CI40" s="1">
        <f>CM40+CQ40</f>
        <v>0</v>
      </c>
      <c r="CJ40" s="1">
        <f>CN40+CR40</f>
        <v>1</v>
      </c>
      <c r="CK40" s="19">
        <f>L40+D40+T40+AB40+AJ40+AR40+AZ40+BH40+BP40+BX40</f>
        <v>1</v>
      </c>
      <c r="CL40" s="23">
        <f>I40+A40+Q40+Y40+AG40+AO40+AW40+BE40+BM40+BU40</f>
        <v>0</v>
      </c>
      <c r="CM40" s="24">
        <f>J40+B40+R40+Z40+AH40+AP40+AX40+BF40+BN40+BV40</f>
        <v>0</v>
      </c>
      <c r="CN40" s="25">
        <f>K40+C40+S40+AA40+AI40+AQ40+AY40+BG40+BO40+BW40</f>
        <v>1</v>
      </c>
      <c r="CO40" s="139">
        <f>P40+H40+X40+AF40+AN40+AV40+BD40+BL40+BT40+CB40</f>
        <v>3</v>
      </c>
      <c r="CP40" s="1">
        <f>M40+E40+U40+AC40+AK40+AS40+BA40+BI40+BQ40+BY40</f>
        <v>1</v>
      </c>
      <c r="CQ40" s="1">
        <f>N40+F40+V40+AD40+AL40+AT40+BB40+BJ40+BR40+BZ40</f>
        <v>0</v>
      </c>
      <c r="CR40" s="1">
        <f>O40+G40+W40+AE40+AM40+AU40+BC40+BK40+BS40+CA40</f>
        <v>0</v>
      </c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98"/>
      <c r="DF40" s="16"/>
      <c r="DG40" s="16"/>
      <c r="DH40" s="16"/>
      <c r="DI40" s="16"/>
      <c r="DJ40" s="16"/>
      <c r="DK40" s="22"/>
    </row>
    <row r="41" spans="1:115" x14ac:dyDescent="0.25">
      <c r="A41" s="23"/>
      <c r="B41" s="24"/>
      <c r="C41" s="25"/>
      <c r="D41" s="48"/>
      <c r="E41" s="23"/>
      <c r="F41" s="24"/>
      <c r="G41" s="25"/>
      <c r="H41" s="49"/>
      <c r="I41" s="23"/>
      <c r="J41" s="24"/>
      <c r="K41" s="25"/>
      <c r="L41" s="48"/>
      <c r="M41" s="23"/>
      <c r="N41" s="24"/>
      <c r="O41" s="25"/>
      <c r="P41" s="49"/>
      <c r="Q41" s="23"/>
      <c r="R41" s="24"/>
      <c r="S41" s="25"/>
      <c r="T41" s="48"/>
      <c r="U41" s="23"/>
      <c r="V41" s="24"/>
      <c r="W41" s="25"/>
      <c r="X41" s="49"/>
      <c r="Y41" s="23"/>
      <c r="Z41" s="24"/>
      <c r="AA41" s="25"/>
      <c r="AB41" s="48"/>
      <c r="AC41" s="23"/>
      <c r="AD41" s="24"/>
      <c r="AE41" s="25"/>
      <c r="AF41" s="49"/>
      <c r="AG41" s="23"/>
      <c r="AH41" s="24"/>
      <c r="AI41" s="25"/>
      <c r="AJ41" s="48"/>
      <c r="AK41" s="23"/>
      <c r="AL41" s="24"/>
      <c r="AM41" s="25"/>
      <c r="AN41" s="49"/>
      <c r="AO41" s="23"/>
      <c r="AP41" s="24"/>
      <c r="AQ41" s="25"/>
      <c r="AR41" s="48"/>
      <c r="AS41" s="23"/>
      <c r="AT41" s="24"/>
      <c r="AU41" s="25"/>
      <c r="AV41" s="49"/>
      <c r="AW41" s="23"/>
      <c r="AX41" s="24"/>
      <c r="AY41" s="25"/>
      <c r="AZ41" s="48"/>
      <c r="BA41" s="23"/>
      <c r="BB41" s="24"/>
      <c r="BC41" s="25">
        <v>1</v>
      </c>
      <c r="BD41" s="49">
        <v>1.5</v>
      </c>
      <c r="BE41" s="23"/>
      <c r="BF41" s="24"/>
      <c r="BG41" s="25"/>
      <c r="BH41" s="48"/>
      <c r="BI41" s="23"/>
      <c r="BJ41" s="24"/>
      <c r="BK41" s="25"/>
      <c r="BL41" s="49"/>
      <c r="BM41" s="23"/>
      <c r="BN41" s="24"/>
      <c r="BO41" s="25"/>
      <c r="BP41" s="48"/>
      <c r="BQ41" s="23"/>
      <c r="BR41" s="24"/>
      <c r="BS41" s="25"/>
      <c r="BT41" s="49"/>
      <c r="BU41" s="23"/>
      <c r="BV41" s="24"/>
      <c r="BW41" s="25">
        <v>1</v>
      </c>
      <c r="BX41" s="48">
        <v>1</v>
      </c>
      <c r="BY41" s="23"/>
      <c r="BZ41" s="24"/>
      <c r="CA41" s="25">
        <v>1</v>
      </c>
      <c r="CB41" s="49">
        <v>1</v>
      </c>
      <c r="CC41" s="124"/>
      <c r="CD41" t="s">
        <v>170</v>
      </c>
      <c r="CE41" t="s">
        <v>27</v>
      </c>
      <c r="CF41" t="s">
        <v>122</v>
      </c>
      <c r="CG41" s="139">
        <f>CK41+CO41</f>
        <v>3.5</v>
      </c>
      <c r="CH41" s="1">
        <f>CL41+CP41</f>
        <v>0</v>
      </c>
      <c r="CI41" s="1">
        <f>CM41+CQ41</f>
        <v>0</v>
      </c>
      <c r="CJ41" s="1">
        <f>CN41+CR41</f>
        <v>3</v>
      </c>
      <c r="CK41" s="19">
        <f>L41+D41+T41+AB41+AJ41+AR41+AZ41+BH41+BP41+BX41</f>
        <v>1</v>
      </c>
      <c r="CL41" s="23">
        <f>I41+A41+Q41+Y41+AG41+AO41+AW41+BE41+BM41+BU41</f>
        <v>0</v>
      </c>
      <c r="CM41" s="24">
        <f>J41+B41+R41+Z41+AH41+AP41+AX41+BF41+BN41+BV41</f>
        <v>0</v>
      </c>
      <c r="CN41" s="25">
        <f>K41+C41+S41+AA41+AI41+AQ41+AY41+BG41+BO41+BW41</f>
        <v>1</v>
      </c>
      <c r="CO41" s="139">
        <f>P41+H41+X41+AF41+AN41+AV41+BD41+BL41+BT41+CB41</f>
        <v>2.5</v>
      </c>
      <c r="CP41" s="1">
        <f>M41+E41+U41+AC41+AK41+AS41+BA41+BI41+BQ41+BY41</f>
        <v>0</v>
      </c>
      <c r="CQ41" s="1">
        <f>N41+F41+V41+AD41+AL41+AT41+BB41+BJ41+BR41+BZ41</f>
        <v>0</v>
      </c>
      <c r="CR41" s="1">
        <f>O41+G41+W41+AE41+AM41+AU41+BC41+BK41+BS41+CA41</f>
        <v>2</v>
      </c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98"/>
      <c r="DF41" s="16"/>
      <c r="DG41" s="16"/>
      <c r="DH41" s="16"/>
      <c r="DI41" s="16"/>
      <c r="DJ41" s="16"/>
      <c r="DK41" s="22"/>
    </row>
    <row r="42" spans="1:115" x14ac:dyDescent="0.25">
      <c r="A42" s="23"/>
      <c r="B42" s="24"/>
      <c r="C42" s="25"/>
      <c r="D42" s="48"/>
      <c r="E42" s="23"/>
      <c r="F42" s="24"/>
      <c r="G42" s="25"/>
      <c r="H42" s="49"/>
      <c r="I42" s="23"/>
      <c r="J42" s="24"/>
      <c r="K42" s="25"/>
      <c r="L42" s="48"/>
      <c r="M42" s="23"/>
      <c r="N42" s="24"/>
      <c r="O42" s="25"/>
      <c r="P42" s="49"/>
      <c r="Q42" s="23"/>
      <c r="R42" s="24"/>
      <c r="S42" s="25"/>
      <c r="T42" s="48"/>
      <c r="U42" s="23"/>
      <c r="V42" s="24"/>
      <c r="W42" s="25">
        <v>1</v>
      </c>
      <c r="X42" s="49">
        <v>1</v>
      </c>
      <c r="Y42" s="23"/>
      <c r="Z42" s="24"/>
      <c r="AA42" s="25"/>
      <c r="AB42" s="48"/>
      <c r="AC42" s="23"/>
      <c r="AD42" s="24"/>
      <c r="AE42" s="25"/>
      <c r="AF42" s="49"/>
      <c r="AG42" s="23"/>
      <c r="AH42" s="24"/>
      <c r="AI42" s="25">
        <v>1</v>
      </c>
      <c r="AJ42" s="48">
        <v>1</v>
      </c>
      <c r="AK42" s="23"/>
      <c r="AL42" s="24"/>
      <c r="AM42" s="25">
        <v>1</v>
      </c>
      <c r="AN42" s="49">
        <v>1</v>
      </c>
      <c r="AO42" s="23"/>
      <c r="AP42" s="24"/>
      <c r="AQ42" s="25"/>
      <c r="AR42" s="48"/>
      <c r="AS42" s="23"/>
      <c r="AT42" s="24"/>
      <c r="AU42" s="25"/>
      <c r="AV42" s="49"/>
      <c r="AW42" s="23"/>
      <c r="AX42" s="24"/>
      <c r="AY42" s="25"/>
      <c r="AZ42" s="48"/>
      <c r="BA42" s="23"/>
      <c r="BB42" s="24"/>
      <c r="BC42" s="25"/>
      <c r="BD42" s="49"/>
      <c r="BE42" s="23"/>
      <c r="BF42" s="24"/>
      <c r="BG42" s="25"/>
      <c r="BH42" s="48"/>
      <c r="BI42" s="23"/>
      <c r="BJ42" s="24"/>
      <c r="BK42" s="25"/>
      <c r="BL42" s="49"/>
      <c r="BM42" s="23"/>
      <c r="BN42" s="24"/>
      <c r="BO42" s="25"/>
      <c r="BP42" s="48"/>
      <c r="BQ42" s="23"/>
      <c r="BR42" s="24"/>
      <c r="BS42" s="25"/>
      <c r="BT42" s="49"/>
      <c r="BU42" s="23"/>
      <c r="BV42" s="24"/>
      <c r="BW42" s="25"/>
      <c r="BX42" s="48"/>
      <c r="BY42" s="23"/>
      <c r="BZ42" s="24"/>
      <c r="CA42" s="25"/>
      <c r="CB42" s="49"/>
      <c r="CC42" s="124"/>
      <c r="CD42" t="s">
        <v>102</v>
      </c>
      <c r="CE42" t="s">
        <v>31</v>
      </c>
      <c r="CF42" t="s">
        <v>75</v>
      </c>
      <c r="CG42" s="139">
        <f>CK42+CO42</f>
        <v>3</v>
      </c>
      <c r="CH42" s="1">
        <f>CL42+CP42</f>
        <v>0</v>
      </c>
      <c r="CI42" s="1">
        <f>CM42+CQ42</f>
        <v>0</v>
      </c>
      <c r="CJ42" s="1">
        <f>CN42+CR42</f>
        <v>3</v>
      </c>
      <c r="CK42" s="19">
        <f>L42+D42+T42+AB42+AJ42+AR42+AZ42+BH42+BP42+BX42</f>
        <v>1</v>
      </c>
      <c r="CL42" s="23">
        <f>I42+A42+Q42+Y42+AG42+AO42+AW42+BE42+BM42+BU42</f>
        <v>0</v>
      </c>
      <c r="CM42" s="24">
        <f>J42+B42+R42+Z42+AH42+AP42+AX42+BF42+BN42+BV42</f>
        <v>0</v>
      </c>
      <c r="CN42" s="25">
        <f>K42+C42+S42+AA42+AI42+AQ42+AY42+BG42+BO42+BW42</f>
        <v>1</v>
      </c>
      <c r="CO42" s="139">
        <f>P42+H42+X42+AF42+AN42+AV42+BD42+BL42+BT42+CB42</f>
        <v>2</v>
      </c>
      <c r="CP42" s="1">
        <f>M42+E42+U42+AC42+AK42+AS42+BA42+BI42+BQ42+BY42</f>
        <v>0</v>
      </c>
      <c r="CQ42" s="1">
        <f>N42+F42+V42+AD42+AL42+AT42+BB42+BJ42+BR42+BZ42</f>
        <v>0</v>
      </c>
      <c r="CR42" s="1">
        <f>O42+G42+W42+AE42+AM42+AU42+BC42+BK42+BS42+CA42</f>
        <v>2</v>
      </c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98"/>
      <c r="DF42" s="16"/>
      <c r="DG42" s="16"/>
      <c r="DH42" s="16"/>
      <c r="DI42" s="16"/>
      <c r="DJ42" s="16"/>
      <c r="DK42" s="22"/>
    </row>
    <row r="43" spans="1:115" x14ac:dyDescent="0.25">
      <c r="A43" s="23"/>
      <c r="B43" s="24"/>
      <c r="C43" s="25"/>
      <c r="D43" s="48"/>
      <c r="E43" s="23"/>
      <c r="F43" s="24"/>
      <c r="G43" s="25"/>
      <c r="H43" s="49"/>
      <c r="I43" s="23"/>
      <c r="J43" s="24"/>
      <c r="K43" s="25"/>
      <c r="L43" s="48"/>
      <c r="M43" s="23"/>
      <c r="N43" s="24"/>
      <c r="O43" s="25"/>
      <c r="P43" s="49"/>
      <c r="Q43" s="23"/>
      <c r="R43" s="24"/>
      <c r="S43" s="25">
        <v>1</v>
      </c>
      <c r="T43" s="48">
        <v>1</v>
      </c>
      <c r="U43" s="23"/>
      <c r="V43" s="24"/>
      <c r="W43" s="25">
        <v>1</v>
      </c>
      <c r="X43" s="49">
        <v>1</v>
      </c>
      <c r="Y43" s="23"/>
      <c r="Z43" s="24"/>
      <c r="AA43" s="25"/>
      <c r="AB43" s="48"/>
      <c r="AC43" s="23"/>
      <c r="AD43" s="24"/>
      <c r="AE43" s="25"/>
      <c r="AF43" s="49"/>
      <c r="AG43" s="23"/>
      <c r="AH43" s="24"/>
      <c r="AI43" s="25"/>
      <c r="AJ43" s="48"/>
      <c r="AK43" s="23"/>
      <c r="AL43" s="24"/>
      <c r="AM43" s="25"/>
      <c r="AN43" s="49"/>
      <c r="AO43" s="23"/>
      <c r="AP43" s="24"/>
      <c r="AQ43" s="25"/>
      <c r="AR43" s="48"/>
      <c r="AS43" s="23"/>
      <c r="AT43" s="24"/>
      <c r="AU43" s="25"/>
      <c r="AV43" s="49"/>
      <c r="AW43" s="23"/>
      <c r="AX43" s="24"/>
      <c r="AY43" s="25"/>
      <c r="AZ43" s="48"/>
      <c r="BA43" s="23"/>
      <c r="BB43" s="24"/>
      <c r="BC43" s="25"/>
      <c r="BD43" s="49"/>
      <c r="BE43" s="23"/>
      <c r="BF43" s="24"/>
      <c r="BG43" s="25"/>
      <c r="BH43" s="48"/>
      <c r="BI43" s="23"/>
      <c r="BJ43" s="24"/>
      <c r="BK43" s="25"/>
      <c r="BL43" s="49"/>
      <c r="BM43" s="23"/>
      <c r="BN43" s="24"/>
      <c r="BO43" s="25"/>
      <c r="BP43" s="48"/>
      <c r="BQ43" s="23"/>
      <c r="BR43" s="24"/>
      <c r="BS43" s="25"/>
      <c r="BT43" s="49"/>
      <c r="BU43" s="23"/>
      <c r="BV43" s="24"/>
      <c r="BW43" s="25"/>
      <c r="BX43" s="48"/>
      <c r="BY43" s="23"/>
      <c r="BZ43" s="24"/>
      <c r="CA43" s="25"/>
      <c r="CB43" s="49"/>
      <c r="CC43" s="124"/>
      <c r="CD43" s="21" t="s">
        <v>106</v>
      </c>
      <c r="CE43" s="21" t="s">
        <v>59</v>
      </c>
      <c r="CF43" s="21" t="s">
        <v>60</v>
      </c>
      <c r="CG43" s="139">
        <f>CK43+CO43</f>
        <v>2</v>
      </c>
      <c r="CH43" s="1">
        <f>CL43+CP43</f>
        <v>0</v>
      </c>
      <c r="CI43" s="1">
        <f>CM43+CQ43</f>
        <v>0</v>
      </c>
      <c r="CJ43" s="1">
        <f>CN43+CR43</f>
        <v>2</v>
      </c>
      <c r="CK43" s="19">
        <f>L43+D43+T43+AB43+AJ43+AR43+AZ43+BH43+BP43+BX43</f>
        <v>1</v>
      </c>
      <c r="CL43" s="23">
        <f>I43+A43+Q43+Y43+AG43+AO43+AW43+BE43+BM43+BU43</f>
        <v>0</v>
      </c>
      <c r="CM43" s="24">
        <f>J43+B43+R43+Z43+AH43+AP43+AX43+BF43+BN43+BV43</f>
        <v>0</v>
      </c>
      <c r="CN43" s="25">
        <f>K43+C43+S43+AA43+AI43+AQ43+AY43+BG43+BO43+BW43</f>
        <v>1</v>
      </c>
      <c r="CO43" s="139">
        <f>P43+H43+X43+AF43+AN43+AV43+BD43+BL43+BT43+CB43</f>
        <v>1</v>
      </c>
      <c r="CP43" s="1">
        <f>M43+E43+U43+AC43+AK43+AS43+BA43+BI43+BQ43+BY43</f>
        <v>0</v>
      </c>
      <c r="CQ43" s="1">
        <f>N43+F43+V43+AD43+AL43+AT43+BB43+BJ43+BR43+BZ43</f>
        <v>0</v>
      </c>
      <c r="CR43" s="1">
        <f>O43+G43+W43+AE43+AM43+AU43+BC43+BK43+BS43+CA43</f>
        <v>1</v>
      </c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98"/>
      <c r="DF43" s="16"/>
      <c r="DG43" s="16"/>
      <c r="DH43" s="16"/>
      <c r="DI43" s="16"/>
      <c r="DJ43" s="16"/>
      <c r="DK43" s="22"/>
    </row>
    <row r="44" spans="1:115" x14ac:dyDescent="0.25">
      <c r="A44" s="23"/>
      <c r="B44" s="24"/>
      <c r="C44" s="25"/>
      <c r="D44" s="48"/>
      <c r="E44" s="23"/>
      <c r="F44" s="24"/>
      <c r="G44" s="25"/>
      <c r="H44" s="49"/>
      <c r="I44" s="23"/>
      <c r="J44" s="24"/>
      <c r="K44" s="25"/>
      <c r="L44" s="48"/>
      <c r="M44" s="23"/>
      <c r="N44" s="24"/>
      <c r="O44" s="25"/>
      <c r="P44" s="49"/>
      <c r="Q44" s="23"/>
      <c r="R44" s="24"/>
      <c r="S44" s="25"/>
      <c r="T44" s="48"/>
      <c r="U44" s="23"/>
      <c r="V44" s="24"/>
      <c r="W44" s="25"/>
      <c r="X44" s="49"/>
      <c r="Y44" s="23"/>
      <c r="Z44" s="24"/>
      <c r="AA44" s="25"/>
      <c r="AB44" s="48"/>
      <c r="AC44" s="23"/>
      <c r="AD44" s="24"/>
      <c r="AE44" s="25"/>
      <c r="AF44" s="49"/>
      <c r="AG44" s="23"/>
      <c r="AH44" s="24"/>
      <c r="AI44" s="25"/>
      <c r="AJ44" s="48"/>
      <c r="AK44" s="23"/>
      <c r="AL44" s="24"/>
      <c r="AM44" s="25"/>
      <c r="AN44" s="49"/>
      <c r="AO44" s="23"/>
      <c r="AP44" s="24"/>
      <c r="AQ44" s="25"/>
      <c r="AR44" s="48"/>
      <c r="AS44" s="23"/>
      <c r="AT44" s="24"/>
      <c r="AU44" s="25"/>
      <c r="AV44" s="49"/>
      <c r="AW44" s="23"/>
      <c r="AX44" s="24"/>
      <c r="AY44" s="25"/>
      <c r="AZ44" s="48"/>
      <c r="BA44" s="23"/>
      <c r="BB44" s="24"/>
      <c r="BC44" s="25"/>
      <c r="BD44" s="49"/>
      <c r="BE44" s="23"/>
      <c r="BF44" s="24"/>
      <c r="BG44" s="25"/>
      <c r="BH44" s="48"/>
      <c r="BI44" s="23"/>
      <c r="BJ44" s="24"/>
      <c r="BK44" s="25"/>
      <c r="BL44" s="49"/>
      <c r="BM44" s="23"/>
      <c r="BN44" s="24"/>
      <c r="BO44" s="25"/>
      <c r="BP44" s="48"/>
      <c r="BQ44" s="23"/>
      <c r="BR44" s="24"/>
      <c r="BS44" s="25"/>
      <c r="BT44" s="49"/>
      <c r="BU44" s="23"/>
      <c r="BV44" s="24"/>
      <c r="BW44" s="25">
        <v>1</v>
      </c>
      <c r="BX44" s="48">
        <v>1</v>
      </c>
      <c r="BY44" s="23"/>
      <c r="BZ44" s="24"/>
      <c r="CA44" s="25"/>
      <c r="CB44" s="49"/>
      <c r="CC44" s="124"/>
      <c r="CD44" t="s">
        <v>176</v>
      </c>
      <c r="CE44" t="s">
        <v>92</v>
      </c>
      <c r="CF44" t="s">
        <v>56</v>
      </c>
      <c r="CG44" s="139">
        <f>CK44+CO44</f>
        <v>1</v>
      </c>
      <c r="CH44" s="1">
        <f>CL44+CP44</f>
        <v>0</v>
      </c>
      <c r="CI44" s="1">
        <f>CM44+CQ44</f>
        <v>0</v>
      </c>
      <c r="CJ44" s="1">
        <f>CN44+CR44</f>
        <v>1</v>
      </c>
      <c r="CK44" s="19">
        <f>L44+D44+T44+AB44+AJ44+AR44+AZ44+BH44+BP44+BX44</f>
        <v>1</v>
      </c>
      <c r="CL44" s="23">
        <f>I44+A44+Q44+Y44+AG44+AO44+AW44+BE44+BM44+BU44</f>
        <v>0</v>
      </c>
      <c r="CM44" s="24">
        <f>J44+B44+R44+Z44+AH44+AP44+AX44+BF44+BN44+BV44</f>
        <v>0</v>
      </c>
      <c r="CN44" s="25">
        <f>K44+C44+S44+AA44+AI44+AQ44+AY44+BG44+BO44+BW44</f>
        <v>1</v>
      </c>
      <c r="CO44" s="139">
        <f>P44+H44+X44+AF44+AN44+AV44+BD44+BL44+BT44+CB44</f>
        <v>0</v>
      </c>
      <c r="CP44" s="1">
        <f>M44+E44+U44+AC44+AK44+AS44+BA44+BI44+BQ44+BY44</f>
        <v>0</v>
      </c>
      <c r="CQ44" s="1">
        <f>N44+F44+V44+AD44+AL44+AT44+BB44+BJ44+BR44+BZ44</f>
        <v>0</v>
      </c>
      <c r="CR44" s="1">
        <f>O44+G44+W44+AE44+AM44+AU44+BC44+BK44+BS44+CA44</f>
        <v>0</v>
      </c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98"/>
      <c r="DF44" s="16"/>
      <c r="DG44" s="16"/>
      <c r="DH44" s="16"/>
      <c r="DI44" s="16"/>
      <c r="DJ44" s="16"/>
      <c r="DK44" s="22"/>
    </row>
    <row r="45" spans="1:115" x14ac:dyDescent="0.25">
      <c r="A45" s="23"/>
      <c r="B45" s="24"/>
      <c r="C45" s="25"/>
      <c r="D45" s="48"/>
      <c r="E45" s="23"/>
      <c r="F45" s="24"/>
      <c r="G45" s="25"/>
      <c r="H45" s="49"/>
      <c r="I45" s="23"/>
      <c r="J45" s="24"/>
      <c r="K45" s="25"/>
      <c r="L45" s="48"/>
      <c r="M45" s="23"/>
      <c r="N45" s="24"/>
      <c r="O45" s="25"/>
      <c r="P45" s="49"/>
      <c r="Q45" s="23"/>
      <c r="R45" s="24"/>
      <c r="S45" s="25"/>
      <c r="T45" s="48"/>
      <c r="U45" s="23"/>
      <c r="V45" s="24"/>
      <c r="W45" s="25"/>
      <c r="X45" s="49"/>
      <c r="Y45" s="23"/>
      <c r="Z45" s="24"/>
      <c r="AA45" s="25"/>
      <c r="AB45" s="48"/>
      <c r="AC45" s="23"/>
      <c r="AD45" s="24"/>
      <c r="AE45" s="25"/>
      <c r="AF45" s="49"/>
      <c r="AG45" s="23"/>
      <c r="AH45" s="24"/>
      <c r="AI45" s="25"/>
      <c r="AJ45" s="48"/>
      <c r="AK45" s="23"/>
      <c r="AL45" s="24"/>
      <c r="AM45" s="25"/>
      <c r="AN45" s="49"/>
      <c r="AO45" s="23"/>
      <c r="AP45" s="24"/>
      <c r="AQ45" s="25"/>
      <c r="AR45" s="48"/>
      <c r="AS45" s="23"/>
      <c r="AT45" s="24"/>
      <c r="AU45" s="25"/>
      <c r="AV45" s="49"/>
      <c r="AW45" s="23"/>
      <c r="AX45" s="24"/>
      <c r="AY45" s="25"/>
      <c r="AZ45" s="48"/>
      <c r="BA45" s="23"/>
      <c r="BB45" s="24"/>
      <c r="BC45" s="25"/>
      <c r="BD45" s="49"/>
      <c r="BE45" s="23"/>
      <c r="BF45" s="24"/>
      <c r="BG45" s="25"/>
      <c r="BH45" s="48"/>
      <c r="BI45" s="23"/>
      <c r="BJ45" s="24"/>
      <c r="BK45" s="25"/>
      <c r="BL45" s="49"/>
      <c r="BM45" s="23"/>
      <c r="BN45" s="24"/>
      <c r="BO45" s="25"/>
      <c r="BP45" s="48"/>
      <c r="BQ45" s="23"/>
      <c r="BR45" s="24"/>
      <c r="BS45" s="25"/>
      <c r="BT45" s="49"/>
      <c r="BU45" s="23"/>
      <c r="BV45" s="24"/>
      <c r="BW45" s="25">
        <v>1</v>
      </c>
      <c r="BX45" s="48">
        <v>1</v>
      </c>
      <c r="BY45" s="23"/>
      <c r="BZ45" s="24"/>
      <c r="CA45" s="25"/>
      <c r="CB45" s="49"/>
      <c r="CC45" s="124"/>
      <c r="CD45" t="s">
        <v>160</v>
      </c>
      <c r="CE45" t="s">
        <v>59</v>
      </c>
      <c r="CF45" t="s">
        <v>54</v>
      </c>
      <c r="CG45" s="139">
        <f>CK45+CO45</f>
        <v>1</v>
      </c>
      <c r="CH45" s="1">
        <f>CL45+CP45</f>
        <v>0</v>
      </c>
      <c r="CI45" s="1">
        <f>CM45+CQ45</f>
        <v>0</v>
      </c>
      <c r="CJ45" s="1">
        <f>CN45+CR45</f>
        <v>1</v>
      </c>
      <c r="CK45" s="19">
        <f>L45+D45+T45+AB45+AJ45+AR45+AZ45+BH45+BP45+BX45</f>
        <v>1</v>
      </c>
      <c r="CL45" s="23">
        <f>I45+A45+Q45+Y45+AG45+AO45+AW45+BE45+BM45+BU45</f>
        <v>0</v>
      </c>
      <c r="CM45" s="24">
        <f>J45+B45+R45+Z45+AH45+AP45+AX45+BF45+BN45+BV45</f>
        <v>0</v>
      </c>
      <c r="CN45" s="25">
        <f>K45+C45+S45+AA45+AI45+AQ45+AY45+BG45+BO45+BW45</f>
        <v>1</v>
      </c>
      <c r="CO45" s="139">
        <f>P45+H45+X45+AF45+AN45+AV45+BD45+BL45+BT45+CB45</f>
        <v>0</v>
      </c>
      <c r="CP45" s="1">
        <f>M45+E45+U45+AC45+AK45+AS45+BA45+BI45+BQ45+BY45</f>
        <v>0</v>
      </c>
      <c r="CQ45" s="1">
        <f>N45+F45+V45+AD45+AL45+AT45+BB45+BJ45+BR45+BZ45</f>
        <v>0</v>
      </c>
      <c r="CR45" s="1">
        <f>O45+G45+W45+AE45+AM45+AU45+BC45+BK45+BS45+CA45</f>
        <v>0</v>
      </c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98"/>
      <c r="DF45" s="16"/>
      <c r="DG45" s="16"/>
      <c r="DH45" s="16"/>
      <c r="DI45" s="16"/>
      <c r="DJ45" s="16"/>
      <c r="DK45" s="22"/>
    </row>
    <row r="46" spans="1:115" x14ac:dyDescent="0.25">
      <c r="A46" s="23"/>
      <c r="B46" s="24"/>
      <c r="C46" s="25"/>
      <c r="D46" s="48"/>
      <c r="E46" s="23"/>
      <c r="F46" s="24"/>
      <c r="G46" s="25"/>
      <c r="H46" s="49"/>
      <c r="I46" s="23"/>
      <c r="J46" s="24"/>
      <c r="K46" s="25"/>
      <c r="L46" s="48"/>
      <c r="M46" s="23"/>
      <c r="N46" s="24"/>
      <c r="O46" s="25"/>
      <c r="P46" s="49"/>
      <c r="Q46" s="23"/>
      <c r="R46" s="24"/>
      <c r="S46" s="25"/>
      <c r="T46" s="48"/>
      <c r="U46" s="23"/>
      <c r="V46" s="24"/>
      <c r="W46" s="25"/>
      <c r="X46" s="49"/>
      <c r="Y46" s="23"/>
      <c r="Z46" s="24"/>
      <c r="AA46" s="25"/>
      <c r="AB46" s="48"/>
      <c r="AC46" s="23"/>
      <c r="AD46" s="24"/>
      <c r="AE46" s="25"/>
      <c r="AF46" s="49"/>
      <c r="AG46" s="23"/>
      <c r="AH46" s="24"/>
      <c r="AI46" s="25">
        <v>1</v>
      </c>
      <c r="AJ46" s="48">
        <v>1</v>
      </c>
      <c r="AK46" s="23"/>
      <c r="AL46" s="24"/>
      <c r="AM46" s="25"/>
      <c r="AN46" s="49"/>
      <c r="AO46" s="23"/>
      <c r="AP46" s="24"/>
      <c r="AQ46" s="25"/>
      <c r="AR46" s="48"/>
      <c r="AS46" s="23"/>
      <c r="AT46" s="24"/>
      <c r="AU46" s="25"/>
      <c r="AV46" s="49"/>
      <c r="AW46" s="23"/>
      <c r="AX46" s="24"/>
      <c r="AY46" s="25"/>
      <c r="AZ46" s="48"/>
      <c r="BA46" s="23"/>
      <c r="BB46" s="24"/>
      <c r="BC46" s="25"/>
      <c r="BD46" s="49"/>
      <c r="BE46" s="23"/>
      <c r="BF46" s="24"/>
      <c r="BG46" s="25"/>
      <c r="BH46" s="48"/>
      <c r="BI46" s="23"/>
      <c r="BJ46" s="24"/>
      <c r="BK46" s="25"/>
      <c r="BL46" s="49"/>
      <c r="BM46" s="23"/>
      <c r="BN46" s="24"/>
      <c r="BO46" s="25"/>
      <c r="BP46" s="48"/>
      <c r="BQ46" s="23"/>
      <c r="BR46" s="24"/>
      <c r="BS46" s="25"/>
      <c r="BT46" s="49"/>
      <c r="BU46" s="23"/>
      <c r="BV46" s="24"/>
      <c r="BW46" s="25"/>
      <c r="BX46" s="48"/>
      <c r="BY46" s="23"/>
      <c r="BZ46" s="24"/>
      <c r="CA46" s="25"/>
      <c r="CB46" s="49"/>
      <c r="CC46" s="124"/>
      <c r="CD46" t="s">
        <v>168</v>
      </c>
      <c r="CE46" t="s">
        <v>169</v>
      </c>
      <c r="CF46" t="s">
        <v>60</v>
      </c>
      <c r="CG46" s="139">
        <f>CK46+CO46</f>
        <v>1</v>
      </c>
      <c r="CH46" s="1">
        <f>CL46+CP46</f>
        <v>0</v>
      </c>
      <c r="CI46" s="1">
        <f>CM46+CQ46</f>
        <v>0</v>
      </c>
      <c r="CJ46" s="1">
        <f>CN46+CR46</f>
        <v>1</v>
      </c>
      <c r="CK46" s="19">
        <f>L46+D46+T46+AB46+AJ46+AR46+AZ46+BH46+BP46+BX46</f>
        <v>1</v>
      </c>
      <c r="CL46" s="23">
        <f>I46+A46+Q46+Y46+AG46+AO46+AW46+BE46+BM46+BU46</f>
        <v>0</v>
      </c>
      <c r="CM46" s="24">
        <f>J46+B46+R46+Z46+AH46+AP46+AX46+BF46+BN46+BV46</f>
        <v>0</v>
      </c>
      <c r="CN46" s="25">
        <f>K46+C46+S46+AA46+AI46+AQ46+AY46+BG46+BO46+BW46</f>
        <v>1</v>
      </c>
      <c r="CO46" s="139">
        <f>P46+H46+X46+AF46+AN46+AV46+BD46+BL46+BT46+CB46</f>
        <v>0</v>
      </c>
      <c r="CP46" s="1">
        <f>M46+E46+U46+AC46+AK46+AS46+BA46+BI46+BQ46+BY46</f>
        <v>0</v>
      </c>
      <c r="CQ46" s="1">
        <f>N46+F46+V46+AD46+AL46+AT46+BB46+BJ46+BR46+BZ46</f>
        <v>0</v>
      </c>
      <c r="CR46" s="1">
        <f>O46+G46+W46+AE46+AM46+AU46+BC46+BK46+BS46+CA46</f>
        <v>0</v>
      </c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22"/>
    </row>
    <row r="47" spans="1:115" x14ac:dyDescent="0.25">
      <c r="A47" s="23"/>
      <c r="B47" s="24"/>
      <c r="C47" s="25"/>
      <c r="D47" s="48"/>
      <c r="E47" s="23"/>
      <c r="F47" s="24"/>
      <c r="G47" s="25"/>
      <c r="H47" s="49"/>
      <c r="I47" s="23"/>
      <c r="J47" s="24"/>
      <c r="K47" s="25"/>
      <c r="L47" s="48"/>
      <c r="M47" s="23"/>
      <c r="N47" s="24"/>
      <c r="O47" s="25"/>
      <c r="P47" s="49"/>
      <c r="Q47" s="23"/>
      <c r="R47" s="24"/>
      <c r="S47" s="25"/>
      <c r="T47" s="48"/>
      <c r="U47" s="23"/>
      <c r="V47" s="24"/>
      <c r="W47" s="25"/>
      <c r="X47" s="49"/>
      <c r="Y47" s="23"/>
      <c r="Z47" s="24"/>
      <c r="AA47" s="25"/>
      <c r="AB47" s="48"/>
      <c r="AC47" s="23"/>
      <c r="AD47" s="24"/>
      <c r="AE47" s="25"/>
      <c r="AF47" s="49"/>
      <c r="AG47" s="23"/>
      <c r="AH47" s="24"/>
      <c r="AI47" s="25"/>
      <c r="AJ47" s="48"/>
      <c r="AK47" s="23"/>
      <c r="AL47" s="24"/>
      <c r="AM47" s="25"/>
      <c r="AN47" s="49"/>
      <c r="AO47" s="23"/>
      <c r="AP47" s="24"/>
      <c r="AQ47" s="25"/>
      <c r="AR47" s="48"/>
      <c r="AS47" s="23"/>
      <c r="AT47" s="24"/>
      <c r="AU47" s="25"/>
      <c r="AV47" s="49"/>
      <c r="AW47" s="23"/>
      <c r="AX47" s="24"/>
      <c r="AY47" s="25"/>
      <c r="AZ47" s="48"/>
      <c r="BA47" s="23"/>
      <c r="BB47" s="24"/>
      <c r="BC47" s="25"/>
      <c r="BD47" s="49"/>
      <c r="BE47" s="23"/>
      <c r="BF47" s="24"/>
      <c r="BG47" s="25"/>
      <c r="BH47" s="48"/>
      <c r="BI47" s="23"/>
      <c r="BJ47" s="24"/>
      <c r="BK47" s="25"/>
      <c r="BL47" s="49"/>
      <c r="BM47" s="23"/>
      <c r="BN47" s="24"/>
      <c r="BO47" s="25"/>
      <c r="BP47" s="48"/>
      <c r="BQ47" s="23"/>
      <c r="BR47" s="24"/>
      <c r="BS47" s="25"/>
      <c r="BT47" s="49"/>
      <c r="BU47" s="23"/>
      <c r="BV47" s="24"/>
      <c r="BW47" s="25">
        <v>1</v>
      </c>
      <c r="BX47" s="48">
        <v>1</v>
      </c>
      <c r="BY47" s="23"/>
      <c r="BZ47" s="24"/>
      <c r="CA47" s="25"/>
      <c r="CB47" s="49"/>
      <c r="CC47" s="124"/>
      <c r="CD47" t="s">
        <v>175</v>
      </c>
      <c r="CE47" t="s">
        <v>59</v>
      </c>
      <c r="CF47" t="s">
        <v>104</v>
      </c>
      <c r="CG47" s="139">
        <f>CK47+CO47</f>
        <v>1</v>
      </c>
      <c r="CH47" s="1">
        <f>CL47+CP47</f>
        <v>0</v>
      </c>
      <c r="CI47" s="1">
        <f>CM47+CQ47</f>
        <v>0</v>
      </c>
      <c r="CJ47" s="1">
        <f>CN47+CR47</f>
        <v>1</v>
      </c>
      <c r="CK47" s="19">
        <f>L47+D47+T47+AB47+AJ47+AR47+AZ47+BH47+BP47+BX47</f>
        <v>1</v>
      </c>
      <c r="CL47" s="23">
        <f>I47+A47+Q47+Y47+AG47+AO47+AW47+BE47+BM47+BU47</f>
        <v>0</v>
      </c>
      <c r="CM47" s="24">
        <f>J47+B47+R47+Z47+AH47+AP47+AX47+BF47+BN47+BV47</f>
        <v>0</v>
      </c>
      <c r="CN47" s="25">
        <f>K47+C47+S47+AA47+AI47+AQ47+AY47+BG47+BO47+BW47</f>
        <v>1</v>
      </c>
      <c r="CO47" s="139">
        <f>P47+H47+X47+AF47+AN47+AV47+BD47+BL47+BT47+CB47</f>
        <v>0</v>
      </c>
      <c r="CP47" s="1">
        <f>M47+E47+U47+AC47+AK47+AS47+BA47+BI47+BQ47+BY47</f>
        <v>0</v>
      </c>
      <c r="CQ47" s="1">
        <f>N47+F47+V47+AD47+AL47+AT47+BB47+BJ47+BR47+BZ47</f>
        <v>0</v>
      </c>
      <c r="CR47" s="1">
        <f>O47+G47+W47+AE47+AM47+AU47+BC47+BK47+BS47+CA47</f>
        <v>0</v>
      </c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22"/>
    </row>
    <row r="48" spans="1:115" x14ac:dyDescent="0.25">
      <c r="A48" s="23"/>
      <c r="B48" s="24"/>
      <c r="C48" s="25"/>
      <c r="D48" s="48"/>
      <c r="E48" s="23"/>
      <c r="F48" s="24"/>
      <c r="G48" s="25"/>
      <c r="H48" s="49"/>
      <c r="I48" s="23"/>
      <c r="J48" s="24"/>
      <c r="K48" s="25"/>
      <c r="L48" s="48"/>
      <c r="M48" s="23"/>
      <c r="N48" s="24"/>
      <c r="O48" s="25"/>
      <c r="P48" s="49"/>
      <c r="Q48" s="23"/>
      <c r="R48" s="24"/>
      <c r="S48" s="25"/>
      <c r="T48" s="48"/>
      <c r="U48" s="23"/>
      <c r="V48" s="24"/>
      <c r="W48" s="25"/>
      <c r="X48" s="49"/>
      <c r="Y48" s="23"/>
      <c r="Z48" s="24"/>
      <c r="AA48" s="25"/>
      <c r="AB48" s="48"/>
      <c r="AC48" s="23"/>
      <c r="AD48" s="24"/>
      <c r="AE48" s="25"/>
      <c r="AF48" s="49"/>
      <c r="AG48" s="23"/>
      <c r="AH48" s="24"/>
      <c r="AI48" s="25"/>
      <c r="AJ48" s="48"/>
      <c r="AK48" s="23"/>
      <c r="AL48" s="24"/>
      <c r="AM48" s="25"/>
      <c r="AN48" s="49"/>
      <c r="AO48" s="23"/>
      <c r="AP48" s="24"/>
      <c r="AQ48" s="25"/>
      <c r="AR48" s="48"/>
      <c r="AS48" s="23"/>
      <c r="AT48" s="24"/>
      <c r="AU48" s="25"/>
      <c r="AV48" s="49"/>
      <c r="AW48" s="23"/>
      <c r="AX48" s="24"/>
      <c r="AY48" s="25"/>
      <c r="AZ48" s="48"/>
      <c r="BA48" s="23"/>
      <c r="BB48" s="24"/>
      <c r="BC48" s="25"/>
      <c r="BD48" s="49"/>
      <c r="BE48" s="23"/>
      <c r="BF48" s="24"/>
      <c r="BG48" s="25"/>
      <c r="BH48" s="48"/>
      <c r="BI48" s="23"/>
      <c r="BJ48" s="24"/>
      <c r="BK48" s="25"/>
      <c r="BL48" s="49"/>
      <c r="BM48" s="23"/>
      <c r="BN48" s="24"/>
      <c r="BO48" s="25"/>
      <c r="BP48" s="48"/>
      <c r="BQ48" s="23"/>
      <c r="BR48" s="24"/>
      <c r="BS48" s="25"/>
      <c r="BT48" s="49"/>
      <c r="BU48" s="23"/>
      <c r="BV48" s="24"/>
      <c r="BW48" s="25">
        <v>1</v>
      </c>
      <c r="BX48" s="48">
        <v>1</v>
      </c>
      <c r="BY48" s="23"/>
      <c r="BZ48" s="24"/>
      <c r="CA48" s="25"/>
      <c r="CB48" s="49"/>
      <c r="CC48" s="124"/>
      <c r="CD48" t="s">
        <v>178</v>
      </c>
      <c r="CE48" t="s">
        <v>58</v>
      </c>
      <c r="CF48" t="s">
        <v>54</v>
      </c>
      <c r="CG48" s="139">
        <f>CK48+CO48</f>
        <v>1</v>
      </c>
      <c r="CH48" s="1">
        <f>CL48+CP48</f>
        <v>0</v>
      </c>
      <c r="CI48" s="1">
        <f>CM48+CQ48</f>
        <v>0</v>
      </c>
      <c r="CJ48" s="1">
        <f>CN48+CR48</f>
        <v>1</v>
      </c>
      <c r="CK48" s="19">
        <f>L48+D48+T48+AB48+AJ48+AR48+AZ48+BH48+BP48+BX48</f>
        <v>1</v>
      </c>
      <c r="CL48" s="23">
        <f>I48+A48+Q48+Y48+AG48+AO48+AW48+BE48+BM48+BU48</f>
        <v>0</v>
      </c>
      <c r="CM48" s="24">
        <f>J48+B48+R48+Z48+AH48+AP48+AX48+BF48+BN48+BV48</f>
        <v>0</v>
      </c>
      <c r="CN48" s="25">
        <f>K48+C48+S48+AA48+AI48+AQ48+AY48+BG48+BO48+BW48</f>
        <v>1</v>
      </c>
      <c r="CO48" s="139">
        <f>P48+H48+X48+AF48+AN48+AV48+BD48+BL48+BT48+CB48</f>
        <v>0</v>
      </c>
      <c r="CP48" s="1">
        <f>M48+E48+U48+AC48+AK48+AS48+BA48+BI48+BQ48+BY48</f>
        <v>0</v>
      </c>
      <c r="CQ48" s="1">
        <f>N48+F48+V48+AD48+AL48+AT48+BB48+BJ48+BR48+BZ48</f>
        <v>0</v>
      </c>
      <c r="CR48" s="1">
        <f>O48+G48+W48+AE48+AM48+AU48+BC48+BK48+BS48+CA48</f>
        <v>0</v>
      </c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98"/>
      <c r="DF48" s="16"/>
      <c r="DG48" s="16"/>
      <c r="DH48" s="16"/>
      <c r="DI48" s="16"/>
      <c r="DJ48" s="16"/>
      <c r="DK48" s="22"/>
    </row>
    <row r="49" spans="1:115" x14ac:dyDescent="0.25">
      <c r="A49" s="23"/>
      <c r="B49" s="24"/>
      <c r="C49" s="25"/>
      <c r="D49" s="48"/>
      <c r="E49" s="23"/>
      <c r="F49" s="24"/>
      <c r="G49" s="25"/>
      <c r="H49" s="49"/>
      <c r="I49" s="23"/>
      <c r="J49" s="24"/>
      <c r="K49" s="25"/>
      <c r="L49" s="48"/>
      <c r="M49" s="23"/>
      <c r="N49" s="24"/>
      <c r="O49" s="25"/>
      <c r="P49" s="49"/>
      <c r="Q49" s="23"/>
      <c r="R49" s="24"/>
      <c r="S49" s="25"/>
      <c r="T49" s="48"/>
      <c r="U49" s="23"/>
      <c r="V49" s="24"/>
      <c r="W49" s="25"/>
      <c r="X49" s="49"/>
      <c r="Y49" s="23"/>
      <c r="Z49" s="24"/>
      <c r="AA49" s="25"/>
      <c r="AB49" s="48"/>
      <c r="AC49" s="23"/>
      <c r="AD49" s="24"/>
      <c r="AE49" s="25"/>
      <c r="AF49" s="49"/>
      <c r="AG49" s="23"/>
      <c r="AH49" s="24"/>
      <c r="AI49" s="25"/>
      <c r="AJ49" s="48"/>
      <c r="AK49" s="23"/>
      <c r="AL49" s="24"/>
      <c r="AM49" s="25"/>
      <c r="AN49" s="49"/>
      <c r="AO49" s="23"/>
      <c r="AP49" s="24"/>
      <c r="AQ49" s="25"/>
      <c r="AR49" s="48"/>
      <c r="AS49" s="23"/>
      <c r="AT49" s="24"/>
      <c r="AU49" s="25"/>
      <c r="AV49" s="49"/>
      <c r="AW49" s="23"/>
      <c r="AX49" s="24"/>
      <c r="AY49" s="25"/>
      <c r="AZ49" s="48"/>
      <c r="BA49" s="23"/>
      <c r="BB49" s="24"/>
      <c r="BC49" s="25">
        <v>1</v>
      </c>
      <c r="BD49" s="49">
        <v>1.5</v>
      </c>
      <c r="BE49" s="23"/>
      <c r="BF49" s="24"/>
      <c r="BG49" s="25"/>
      <c r="BH49" s="48"/>
      <c r="BI49" s="23"/>
      <c r="BJ49" s="24"/>
      <c r="BK49" s="25"/>
      <c r="BL49" s="49"/>
      <c r="BM49" s="23"/>
      <c r="BN49" s="24"/>
      <c r="BO49" s="25">
        <v>1</v>
      </c>
      <c r="BP49" s="48">
        <v>0.5</v>
      </c>
      <c r="BQ49" s="23"/>
      <c r="BR49" s="24">
        <v>1</v>
      </c>
      <c r="BS49" s="25"/>
      <c r="BT49" s="49">
        <v>1</v>
      </c>
      <c r="BU49" s="23"/>
      <c r="BV49" s="24"/>
      <c r="BW49" s="25"/>
      <c r="BX49" s="48"/>
      <c r="BY49" s="23"/>
      <c r="BZ49" s="24">
        <v>1</v>
      </c>
      <c r="CA49" s="25"/>
      <c r="CB49" s="49">
        <v>2</v>
      </c>
      <c r="CC49" s="124">
        <v>43</v>
      </c>
      <c r="CD49" t="s">
        <v>81</v>
      </c>
      <c r="CE49" t="s">
        <v>44</v>
      </c>
      <c r="CF49" t="s">
        <v>32</v>
      </c>
      <c r="CG49" s="139">
        <f>CK49+CO49</f>
        <v>5</v>
      </c>
      <c r="CH49" s="1">
        <f>CL49+CP49</f>
        <v>0</v>
      </c>
      <c r="CI49" s="1">
        <f>CM49+CQ49</f>
        <v>2</v>
      </c>
      <c r="CJ49" s="1">
        <f>CN49+CR49</f>
        <v>2</v>
      </c>
      <c r="CK49" s="19">
        <f>L49+D49+T49+AB49+AJ49+AR49+AZ49+BH49+BP49+BX49</f>
        <v>0.5</v>
      </c>
      <c r="CL49" s="23">
        <f>I49+A49+Q49+Y49+AG49+AO49+AW49+BE49+BM49+BU49</f>
        <v>0</v>
      </c>
      <c r="CM49" s="24">
        <f>J49+B49+R49+Z49+AH49+AP49+AX49+BF49+BN49+BV49</f>
        <v>0</v>
      </c>
      <c r="CN49" s="25">
        <f>K49+C49+S49+AA49+AI49+AQ49+AY49+BG49+BO49+BW49</f>
        <v>1</v>
      </c>
      <c r="CO49" s="139">
        <f>P49+H49+X49+AF49+AN49+AV49+BD49+BL49+BT49+CB49</f>
        <v>4.5</v>
      </c>
      <c r="CP49" s="1">
        <f>M49+E49+U49+AC49+AK49+AS49+BA49+BI49+BQ49+BY49</f>
        <v>0</v>
      </c>
      <c r="CQ49" s="1">
        <f>N49+F49+V49+AD49+AL49+AT49+BB49+BJ49+BR49+BZ49</f>
        <v>2</v>
      </c>
      <c r="CR49" s="1">
        <f>O49+G49+W49+AE49+AM49+AU49+BC49+BK49+BS49+CA49</f>
        <v>1</v>
      </c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98"/>
      <c r="DF49" s="16"/>
      <c r="DG49" s="16"/>
      <c r="DH49" s="16"/>
      <c r="DI49" s="16"/>
      <c r="DJ49" s="16"/>
      <c r="DK49" s="22"/>
    </row>
    <row r="50" spans="1:115" x14ac:dyDescent="0.25">
      <c r="A50" s="23"/>
      <c r="B50" s="24"/>
      <c r="C50" s="25"/>
      <c r="D50" s="48"/>
      <c r="E50" s="23"/>
      <c r="F50" s="24"/>
      <c r="G50" s="25"/>
      <c r="H50" s="49"/>
      <c r="I50" s="23"/>
      <c r="J50" s="24"/>
      <c r="K50" s="25">
        <v>1</v>
      </c>
      <c r="L50" s="48">
        <v>0.5</v>
      </c>
      <c r="M50" s="23"/>
      <c r="N50" s="24"/>
      <c r="O50" s="25"/>
      <c r="P50" s="49"/>
      <c r="Q50" s="23"/>
      <c r="R50" s="24"/>
      <c r="S50" s="25"/>
      <c r="T50" s="48"/>
      <c r="U50" s="23"/>
      <c r="V50" s="24"/>
      <c r="W50" s="25"/>
      <c r="X50" s="49"/>
      <c r="Y50" s="23"/>
      <c r="Z50" s="24"/>
      <c r="AA50" s="25"/>
      <c r="AB50" s="48"/>
      <c r="AC50" s="23"/>
      <c r="AD50" s="24"/>
      <c r="AE50" s="25"/>
      <c r="AF50" s="49"/>
      <c r="AG50" s="23"/>
      <c r="AH50" s="24"/>
      <c r="AI50" s="25"/>
      <c r="AJ50" s="48"/>
      <c r="AK50" s="23"/>
      <c r="AL50" s="24"/>
      <c r="AM50" s="25"/>
      <c r="AN50" s="49"/>
      <c r="AO50" s="23"/>
      <c r="AP50" s="24"/>
      <c r="AQ50" s="25"/>
      <c r="AR50" s="48"/>
      <c r="AS50" s="23"/>
      <c r="AT50" s="24"/>
      <c r="AU50" s="25"/>
      <c r="AV50" s="49"/>
      <c r="AW50" s="23"/>
      <c r="AX50" s="24"/>
      <c r="AY50" s="25"/>
      <c r="AZ50" s="48"/>
      <c r="BA50" s="23"/>
      <c r="BB50" s="24"/>
      <c r="BC50" s="25"/>
      <c r="BD50" s="49"/>
      <c r="BE50" s="23"/>
      <c r="BF50" s="24"/>
      <c r="BG50" s="25"/>
      <c r="BH50" s="48"/>
      <c r="BI50" s="23"/>
      <c r="BJ50" s="24"/>
      <c r="BK50" s="25"/>
      <c r="BL50" s="49"/>
      <c r="BM50" s="23"/>
      <c r="BN50" s="24"/>
      <c r="BO50" s="25"/>
      <c r="BP50" s="48"/>
      <c r="BQ50" s="23"/>
      <c r="BR50" s="24"/>
      <c r="BS50" s="25"/>
      <c r="BT50" s="49"/>
      <c r="BU50" s="23"/>
      <c r="BV50" s="24"/>
      <c r="BW50" s="25"/>
      <c r="BX50" s="48"/>
      <c r="BY50" s="23"/>
      <c r="BZ50" s="24"/>
      <c r="CA50" s="25"/>
      <c r="CB50" s="49"/>
      <c r="CC50" s="124"/>
      <c r="CD50" t="s">
        <v>158</v>
      </c>
      <c r="CE50" t="s">
        <v>100</v>
      </c>
      <c r="CF50" t="s">
        <v>21</v>
      </c>
      <c r="CG50" s="139">
        <f>CK50+CO50</f>
        <v>0.5</v>
      </c>
      <c r="CH50" s="1">
        <f>CL50+CP50</f>
        <v>0</v>
      </c>
      <c r="CI50" s="1">
        <f>CM50+CQ50</f>
        <v>0</v>
      </c>
      <c r="CJ50" s="1">
        <f>CN50+CR50</f>
        <v>1</v>
      </c>
      <c r="CK50" s="19">
        <f>L50+D50+T50+AB50+AJ50+AR50+AZ50+BH50+BP50+BX50</f>
        <v>0.5</v>
      </c>
      <c r="CL50" s="23">
        <f>I50+A50+Q50+Y50+AG50+AO50+AW50+BE50+BM50+BU50</f>
        <v>0</v>
      </c>
      <c r="CM50" s="24">
        <f>J50+B50+R50+Z50+AH50+AP50+AX50+BF50+BN50+BV50</f>
        <v>0</v>
      </c>
      <c r="CN50" s="25">
        <f>K50+C50+S50+AA50+AI50+AQ50+AY50+BG50+BO50+BW50</f>
        <v>1</v>
      </c>
      <c r="CO50" s="139">
        <f>P50+H50+X50+AF50+AN50+AV50+BD50+BL50+BT50+CB50</f>
        <v>0</v>
      </c>
      <c r="CP50" s="1">
        <f>M50+E50+U50+AC50+AK50+AS50+BA50+BI50+BQ50+BY50</f>
        <v>0</v>
      </c>
      <c r="CQ50" s="1">
        <f>N50+F50+V50+AD50+AL50+AT50+BB50+BJ50+BR50+BZ50</f>
        <v>0</v>
      </c>
      <c r="CR50" s="1">
        <f>O50+G50+W50+AE50+AM50+AU50+BC50+BK50+BS50+CA50</f>
        <v>0</v>
      </c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98"/>
      <c r="DF50" s="16"/>
      <c r="DG50" s="16"/>
      <c r="DH50" s="16"/>
      <c r="DI50" s="16"/>
      <c r="DJ50" s="16"/>
      <c r="DK50" s="22"/>
    </row>
    <row r="51" spans="1:115" x14ac:dyDescent="0.25">
      <c r="A51" s="23"/>
      <c r="B51" s="24"/>
      <c r="C51" s="25"/>
      <c r="D51" s="48"/>
      <c r="E51" s="23"/>
      <c r="F51" s="24"/>
      <c r="G51" s="25"/>
      <c r="H51" s="49"/>
      <c r="I51" s="23"/>
      <c r="J51" s="24"/>
      <c r="K51" s="25">
        <v>1</v>
      </c>
      <c r="L51" s="48">
        <v>0.5</v>
      </c>
      <c r="M51" s="23"/>
      <c r="N51" s="24"/>
      <c r="O51" s="25"/>
      <c r="P51" s="49"/>
      <c r="Q51" s="23"/>
      <c r="R51" s="24"/>
      <c r="S51" s="25"/>
      <c r="T51" s="48"/>
      <c r="U51" s="23"/>
      <c r="V51" s="24"/>
      <c r="W51" s="25"/>
      <c r="X51" s="49"/>
      <c r="Y51" s="23"/>
      <c r="Z51" s="24"/>
      <c r="AA51" s="25"/>
      <c r="AB51" s="48"/>
      <c r="AC51" s="23"/>
      <c r="AD51" s="24"/>
      <c r="AE51" s="25"/>
      <c r="AF51" s="49"/>
      <c r="AG51" s="23"/>
      <c r="AH51" s="24"/>
      <c r="AI51" s="25"/>
      <c r="AJ51" s="48"/>
      <c r="AK51" s="23"/>
      <c r="AL51" s="24"/>
      <c r="AM51" s="25"/>
      <c r="AN51" s="49"/>
      <c r="AO51" s="23"/>
      <c r="AP51" s="24"/>
      <c r="AQ51" s="25"/>
      <c r="AR51" s="48"/>
      <c r="AS51" s="23"/>
      <c r="AT51" s="24"/>
      <c r="AU51" s="25"/>
      <c r="AV51" s="49"/>
      <c r="AW51" s="23"/>
      <c r="AX51" s="24"/>
      <c r="AY51" s="25"/>
      <c r="AZ51" s="48"/>
      <c r="BA51" s="23"/>
      <c r="BB51" s="24"/>
      <c r="BC51" s="25"/>
      <c r="BD51" s="49"/>
      <c r="BE51" s="23"/>
      <c r="BF51" s="24"/>
      <c r="BG51" s="25"/>
      <c r="BH51" s="48"/>
      <c r="BI51" s="23"/>
      <c r="BJ51" s="24"/>
      <c r="BK51" s="25"/>
      <c r="BL51" s="49"/>
      <c r="BM51" s="23"/>
      <c r="BN51" s="24"/>
      <c r="BO51" s="25"/>
      <c r="BP51" s="48"/>
      <c r="BQ51" s="23"/>
      <c r="BR51" s="24"/>
      <c r="BS51" s="25"/>
      <c r="BT51" s="49"/>
      <c r="BU51" s="23"/>
      <c r="BV51" s="24"/>
      <c r="BW51" s="25"/>
      <c r="BX51" s="48"/>
      <c r="BY51" s="23"/>
      <c r="BZ51" s="24"/>
      <c r="CA51" s="25"/>
      <c r="CB51" s="49"/>
      <c r="CC51" s="124"/>
      <c r="CD51" t="s">
        <v>107</v>
      </c>
      <c r="CE51" t="s">
        <v>44</v>
      </c>
      <c r="CF51" t="s">
        <v>26</v>
      </c>
      <c r="CG51" s="139">
        <f>CK51+CO51</f>
        <v>0.5</v>
      </c>
      <c r="CH51" s="1">
        <f>CL51+CP51</f>
        <v>0</v>
      </c>
      <c r="CI51" s="1">
        <f>CM51+CQ51</f>
        <v>0</v>
      </c>
      <c r="CJ51" s="1">
        <f>CN51+CR51</f>
        <v>1</v>
      </c>
      <c r="CK51" s="19">
        <f>L51+D51+T51+AB51+AJ51+AR51+AZ51+BH51+BP51+BX51</f>
        <v>0.5</v>
      </c>
      <c r="CL51" s="23">
        <f>I51+A51+Q51+Y51+AG51+AO51+AW51+BE51+BM51+BU51</f>
        <v>0</v>
      </c>
      <c r="CM51" s="24">
        <f>J51+B51+R51+Z51+AH51+AP51+AX51+BF51+BN51+BV51</f>
        <v>0</v>
      </c>
      <c r="CN51" s="25">
        <f>K51+C51+S51+AA51+AI51+AQ51+AY51+BG51+BO51+BW51</f>
        <v>1</v>
      </c>
      <c r="CO51" s="139">
        <f>P51+H51+X51+AF51+AN51+AV51+BD51+BL51+BT51+CB51</f>
        <v>0</v>
      </c>
      <c r="CP51" s="1">
        <f>M51+E51+U51+AC51+AK51+AS51+BA51+BI51+BQ51+BY51</f>
        <v>0</v>
      </c>
      <c r="CQ51" s="1">
        <f>N51+F51+V51+AD51+AL51+AT51+BB51+BJ51+BR51+BZ51</f>
        <v>0</v>
      </c>
      <c r="CR51" s="1">
        <f>O51+G51+W51+AE51+AM51+AU51+BC51+BK51+BS51+CA51</f>
        <v>0</v>
      </c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98"/>
      <c r="DF51" s="16"/>
      <c r="DG51" s="16"/>
      <c r="DH51" s="16"/>
      <c r="DI51" s="16"/>
      <c r="DJ51" s="16"/>
      <c r="DK51" s="22"/>
    </row>
    <row r="52" spans="1:115" x14ac:dyDescent="0.25">
      <c r="A52" s="23"/>
      <c r="B52" s="24"/>
      <c r="C52" s="25"/>
      <c r="D52" s="48"/>
      <c r="E52" s="23"/>
      <c r="F52" s="24"/>
      <c r="G52" s="25"/>
      <c r="H52" s="49"/>
      <c r="I52" s="23"/>
      <c r="J52" s="24"/>
      <c r="K52" s="25">
        <v>1</v>
      </c>
      <c r="L52" s="48">
        <v>0.5</v>
      </c>
      <c r="M52" s="23"/>
      <c r="N52" s="24"/>
      <c r="O52" s="25"/>
      <c r="P52" s="49"/>
      <c r="Q52" s="23"/>
      <c r="R52" s="24"/>
      <c r="S52" s="25"/>
      <c r="T52" s="48"/>
      <c r="U52" s="23"/>
      <c r="V52" s="24"/>
      <c r="W52" s="25"/>
      <c r="X52" s="49"/>
      <c r="Y52" s="23"/>
      <c r="Z52" s="24"/>
      <c r="AA52" s="25"/>
      <c r="AB52" s="48"/>
      <c r="AC52" s="23"/>
      <c r="AD52" s="24"/>
      <c r="AE52" s="25"/>
      <c r="AF52" s="49"/>
      <c r="AG52" s="23"/>
      <c r="AH52" s="24"/>
      <c r="AI52" s="25"/>
      <c r="AJ52" s="48"/>
      <c r="AK52" s="23"/>
      <c r="AL52" s="24"/>
      <c r="AM52" s="25"/>
      <c r="AN52" s="49"/>
      <c r="AO52" s="23"/>
      <c r="AP52" s="24"/>
      <c r="AQ52" s="25"/>
      <c r="AR52" s="48"/>
      <c r="AS52" s="23"/>
      <c r="AT52" s="24"/>
      <c r="AU52" s="25"/>
      <c r="AV52" s="49"/>
      <c r="AW52" s="23"/>
      <c r="AX52" s="24"/>
      <c r="AY52" s="25"/>
      <c r="AZ52" s="48"/>
      <c r="BA52" s="23"/>
      <c r="BB52" s="24"/>
      <c r="BC52" s="25"/>
      <c r="BD52" s="49"/>
      <c r="BE52" s="23"/>
      <c r="BF52" s="24"/>
      <c r="BG52" s="25"/>
      <c r="BH52" s="48"/>
      <c r="BI52" s="23"/>
      <c r="BJ52" s="24"/>
      <c r="BK52" s="25"/>
      <c r="BL52" s="49"/>
      <c r="BM52" s="23"/>
      <c r="BN52" s="24"/>
      <c r="BO52" s="25"/>
      <c r="BP52" s="48"/>
      <c r="BQ52" s="23"/>
      <c r="BR52" s="24"/>
      <c r="BS52" s="25"/>
      <c r="BT52" s="49"/>
      <c r="BU52" s="23"/>
      <c r="BV52" s="24"/>
      <c r="BW52" s="25"/>
      <c r="BX52" s="48"/>
      <c r="BY52" s="23"/>
      <c r="BZ52" s="24"/>
      <c r="CA52" s="25"/>
      <c r="CB52" s="49"/>
      <c r="CC52" s="124"/>
      <c r="CD52" t="s">
        <v>159</v>
      </c>
      <c r="CE52" t="s">
        <v>47</v>
      </c>
      <c r="CF52" t="s">
        <v>76</v>
      </c>
      <c r="CG52" s="139">
        <f>CK52+CO52</f>
        <v>0.5</v>
      </c>
      <c r="CH52" s="1">
        <f>CL52+CP52</f>
        <v>0</v>
      </c>
      <c r="CI52" s="1">
        <f>CM52+CQ52</f>
        <v>0</v>
      </c>
      <c r="CJ52" s="1">
        <f>CN52+CR52</f>
        <v>1</v>
      </c>
      <c r="CK52" s="19">
        <f>L52+D52+T52+AB52+AJ52+AR52+AZ52+BH52+BP52+BX52</f>
        <v>0.5</v>
      </c>
      <c r="CL52" s="23">
        <f>I52+A52+Q52+Y52+AG52+AO52+AW52+BE52+BM52+BU52</f>
        <v>0</v>
      </c>
      <c r="CM52" s="24">
        <f>J52+B52+R52+Z52+AH52+AP52+AX52+BF52+BN52+BV52</f>
        <v>0</v>
      </c>
      <c r="CN52" s="25">
        <f>K52+C52+S52+AA52+AI52+AQ52+AY52+BG52+BO52+BW52</f>
        <v>1</v>
      </c>
      <c r="CO52" s="139">
        <f>P52+H52+X52+AF52+AN52+AV52+BD52+BL52+BT52+CB52</f>
        <v>0</v>
      </c>
      <c r="CP52" s="1">
        <f>M52+E52+U52+AC52+AK52+AS52+BA52+BI52+BQ52+BY52</f>
        <v>0</v>
      </c>
      <c r="CQ52" s="1">
        <f>N52+F52+V52+AD52+AL52+AT52+BB52+BJ52+BR52+BZ52</f>
        <v>0</v>
      </c>
      <c r="CR52" s="1">
        <f>O52+G52+W52+AE52+AM52+AU52+BC52+BK52+BS52+CA52</f>
        <v>0</v>
      </c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98"/>
      <c r="DF52" s="16"/>
      <c r="DG52" s="16"/>
      <c r="DH52" s="16"/>
      <c r="DI52" s="16"/>
      <c r="DJ52" s="16"/>
      <c r="DK52" s="22"/>
    </row>
    <row r="53" spans="1:115" x14ac:dyDescent="0.25">
      <c r="A53" s="23"/>
      <c r="B53" s="24"/>
      <c r="C53" s="25"/>
      <c r="D53" s="48"/>
      <c r="E53" s="23"/>
      <c r="F53" s="24"/>
      <c r="G53" s="25"/>
      <c r="H53" s="49"/>
      <c r="I53" s="23"/>
      <c r="J53" s="24"/>
      <c r="K53" s="25"/>
      <c r="L53" s="48"/>
      <c r="M53" s="23"/>
      <c r="N53" s="24"/>
      <c r="O53" s="25"/>
      <c r="P53" s="49"/>
      <c r="Q53" s="23"/>
      <c r="R53" s="24"/>
      <c r="S53" s="25"/>
      <c r="T53" s="48"/>
      <c r="U53" s="23"/>
      <c r="V53" s="24"/>
      <c r="W53" s="25"/>
      <c r="X53" s="49"/>
      <c r="Y53" s="23"/>
      <c r="Z53" s="24"/>
      <c r="AA53" s="25"/>
      <c r="AB53" s="48"/>
      <c r="AC53" s="23"/>
      <c r="AD53" s="24"/>
      <c r="AE53" s="25"/>
      <c r="AF53" s="49"/>
      <c r="AG53" s="23"/>
      <c r="AH53" s="24"/>
      <c r="AI53" s="25"/>
      <c r="AJ53" s="48"/>
      <c r="AK53" s="23"/>
      <c r="AL53" s="24"/>
      <c r="AM53" s="25"/>
      <c r="AN53" s="49"/>
      <c r="AO53" s="23"/>
      <c r="AP53" s="24"/>
      <c r="AQ53" s="25"/>
      <c r="AR53" s="48"/>
      <c r="AS53" s="23"/>
      <c r="AT53" s="24"/>
      <c r="AU53" s="25"/>
      <c r="AV53" s="49"/>
      <c r="AW53" s="23"/>
      <c r="AX53" s="24"/>
      <c r="AY53" s="25"/>
      <c r="AZ53" s="48"/>
      <c r="BA53" s="23"/>
      <c r="BB53" s="24"/>
      <c r="BC53" s="25"/>
      <c r="BD53" s="49"/>
      <c r="BE53" s="23"/>
      <c r="BF53" s="24"/>
      <c r="BG53" s="25"/>
      <c r="BH53" s="48"/>
      <c r="BI53" s="23"/>
      <c r="BJ53" s="24"/>
      <c r="BK53" s="25"/>
      <c r="BL53" s="49"/>
      <c r="BM53" s="23"/>
      <c r="BN53" s="24"/>
      <c r="BO53" s="25">
        <v>1</v>
      </c>
      <c r="BP53" s="48">
        <v>0.5</v>
      </c>
      <c r="BQ53" s="23"/>
      <c r="BR53" s="24"/>
      <c r="BS53" s="25"/>
      <c r="BT53" s="49"/>
      <c r="BU53" s="23"/>
      <c r="BV53" s="24"/>
      <c r="BW53" s="25"/>
      <c r="BX53" s="48"/>
      <c r="BY53" s="23"/>
      <c r="BZ53" s="24"/>
      <c r="CA53" s="25"/>
      <c r="CB53" s="49"/>
      <c r="CC53" s="124"/>
      <c r="CD53" t="s">
        <v>183</v>
      </c>
      <c r="CE53" t="s">
        <v>58</v>
      </c>
      <c r="CF53" t="s">
        <v>62</v>
      </c>
      <c r="CG53" s="139">
        <f>CK53+CO53</f>
        <v>0.5</v>
      </c>
      <c r="CH53" s="1">
        <f>CL53+CP53</f>
        <v>0</v>
      </c>
      <c r="CI53" s="1">
        <f>CM53+CQ53</f>
        <v>0</v>
      </c>
      <c r="CJ53" s="1">
        <f>CN53+CR53</f>
        <v>1</v>
      </c>
      <c r="CK53" s="19">
        <f>L53+D53+T53+AB53+AJ53+AR53+AZ53+BH53+BP53+BX53</f>
        <v>0.5</v>
      </c>
      <c r="CL53" s="23">
        <f>I53+A53+Q53+Y53+AG53+AO53+AW53+BE53+BM53+BU53</f>
        <v>0</v>
      </c>
      <c r="CM53" s="24">
        <f>J53+B53+R53+Z53+AH53+AP53+AX53+BF53+BN53+BV53</f>
        <v>0</v>
      </c>
      <c r="CN53" s="25">
        <f>K53+C53+S53+AA53+AI53+AQ53+AY53+BG53+BO53+BW53</f>
        <v>1</v>
      </c>
      <c r="CO53" s="139">
        <f>P53+H53+X53+AF53+AN53+AV53+BD53+BL53+BT53+CB53</f>
        <v>0</v>
      </c>
      <c r="CP53" s="1">
        <f>M53+E53+U53+AC53+AK53+AS53+BA53+BI53+BQ53+BY53</f>
        <v>0</v>
      </c>
      <c r="CQ53" s="1">
        <f>N53+F53+V53+AD53+AL53+AT53+BB53+BJ53+BR53+BZ53</f>
        <v>0</v>
      </c>
      <c r="CR53" s="1">
        <f>O53+G53+W53+AE53+AM53+AU53+BC53+BK53+BS53+CA53</f>
        <v>0</v>
      </c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98"/>
      <c r="DF53" s="16"/>
      <c r="DG53" s="16"/>
      <c r="DH53" s="16"/>
      <c r="DI53" s="16"/>
      <c r="DJ53" s="16"/>
      <c r="DK53" s="22"/>
    </row>
    <row r="54" spans="1:115" x14ac:dyDescent="0.25">
      <c r="CD54" s="83" t="s">
        <v>204</v>
      </c>
    </row>
    <row r="55" spans="1:115" x14ac:dyDescent="0.25">
      <c r="CD55" s="83"/>
    </row>
    <row r="56" spans="1:115" x14ac:dyDescent="0.25">
      <c r="CD56" s="83"/>
    </row>
  </sheetData>
  <sortState xmlns:xlrd2="http://schemas.microsoft.com/office/spreadsheetml/2017/richdata2" ref="CT18:DJ27">
    <sortCondition descending="1" ref="DE18:DE27"/>
    <sortCondition ref="DG18:DG27"/>
    <sortCondition ref="DH18:DH27"/>
    <sortCondition ref="DI18:DI27"/>
    <sortCondition descending="1" ref="DJ18:DJ27"/>
  </sortState>
  <mergeCells count="54">
    <mergeCell ref="BU5:BX5"/>
    <mergeCell ref="BY5:CB5"/>
    <mergeCell ref="CG5:CJ5"/>
    <mergeCell ref="CK5:CN5"/>
    <mergeCell ref="CO5:CR5"/>
    <mergeCell ref="CT5:DE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BE85-6BF6-4B72-863D-F8D0278FD3AD}">
  <dimension ref="A1:DJ42"/>
  <sheetViews>
    <sheetView tabSelected="1" topLeftCell="BM5" workbookViewId="0">
      <selection activeCell="CT13" sqref="CT13:DJ17"/>
    </sheetView>
  </sheetViews>
  <sheetFormatPr defaultRowHeight="15" x14ac:dyDescent="0.2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4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4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4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style="1" customWidth="1"/>
    <col min="86" max="88" width="3.7109375" style="1" customWidth="1"/>
    <col min="89" max="89" width="4.7109375" style="1" customWidth="1"/>
    <col min="90" max="92" width="3.7109375" style="1" customWidth="1"/>
    <col min="93" max="93" width="4.7109375" customWidth="1"/>
    <col min="94" max="96" width="3.7109375" customWidth="1"/>
    <col min="97" max="97" width="2.7109375" customWidth="1"/>
    <col min="99" max="108" width="2.7109375" customWidth="1"/>
    <col min="109" max="109" width="4.7109375" style="4" customWidth="1"/>
    <col min="110" max="113" width="2.7109375" customWidth="1"/>
    <col min="114" max="114" width="6.7109375" customWidth="1"/>
  </cols>
  <sheetData>
    <row r="1" spans="1:114" ht="15.75" thickBot="1" x14ac:dyDescent="0.3">
      <c r="BE1" s="2"/>
      <c r="BF1" s="3"/>
      <c r="BG1" s="3"/>
      <c r="BH1" s="3"/>
      <c r="BI1" s="2"/>
      <c r="BJ1" s="3"/>
      <c r="BK1" s="3"/>
      <c r="BL1" s="47"/>
      <c r="BM1" s="2"/>
      <c r="BN1" s="3"/>
      <c r="BO1" s="3"/>
      <c r="BP1" s="3"/>
      <c r="BQ1" s="2"/>
      <c r="BR1" s="3"/>
      <c r="BS1" s="3"/>
      <c r="BT1" s="47"/>
      <c r="BU1" s="2"/>
      <c r="BV1" s="3"/>
      <c r="BW1" s="3"/>
      <c r="BX1" s="3"/>
      <c r="BY1" s="2"/>
      <c r="BZ1" s="3"/>
      <c r="CA1" s="3"/>
      <c r="CB1" s="47"/>
    </row>
    <row r="2" spans="1:114" x14ac:dyDescent="0.25">
      <c r="A2" s="54" t="s">
        <v>0</v>
      </c>
      <c r="B2" s="55"/>
      <c r="C2" s="55"/>
      <c r="D2" s="55"/>
      <c r="E2" s="55"/>
      <c r="F2" s="55"/>
      <c r="G2" s="55"/>
      <c r="H2" s="56"/>
      <c r="I2" s="54" t="s">
        <v>1</v>
      </c>
      <c r="J2" s="55"/>
      <c r="K2" s="55"/>
      <c r="L2" s="55"/>
      <c r="M2" s="55"/>
      <c r="N2" s="55"/>
      <c r="O2" s="55"/>
      <c r="P2" s="56"/>
      <c r="Q2" s="54" t="s">
        <v>2</v>
      </c>
      <c r="R2" s="55"/>
      <c r="S2" s="55"/>
      <c r="T2" s="55"/>
      <c r="U2" s="55"/>
      <c r="V2" s="55"/>
      <c r="W2" s="55"/>
      <c r="X2" s="56"/>
      <c r="Y2" s="55" t="s">
        <v>3</v>
      </c>
      <c r="Z2" s="55"/>
      <c r="AA2" s="55"/>
      <c r="AB2" s="55"/>
      <c r="AC2" s="55"/>
      <c r="AD2" s="55"/>
      <c r="AE2" s="55"/>
      <c r="AF2" s="67"/>
      <c r="AG2" s="54" t="s">
        <v>4</v>
      </c>
      <c r="AH2" s="55"/>
      <c r="AI2" s="55"/>
      <c r="AJ2" s="55"/>
      <c r="AK2" s="55"/>
      <c r="AL2" s="55"/>
      <c r="AM2" s="55"/>
      <c r="AN2" s="56"/>
      <c r="AO2" s="54" t="s">
        <v>5</v>
      </c>
      <c r="AP2" s="55"/>
      <c r="AQ2" s="55"/>
      <c r="AR2" s="55"/>
      <c r="AS2" s="55"/>
      <c r="AT2" s="55"/>
      <c r="AU2" s="55"/>
      <c r="AV2" s="56"/>
      <c r="AW2" s="54" t="s">
        <v>6</v>
      </c>
      <c r="AX2" s="55"/>
      <c r="AY2" s="55"/>
      <c r="AZ2" s="55"/>
      <c r="BA2" s="55"/>
      <c r="BB2" s="55"/>
      <c r="BC2" s="55"/>
      <c r="BD2" s="56"/>
      <c r="BE2" s="54" t="s">
        <v>7</v>
      </c>
      <c r="BF2" s="55"/>
      <c r="BG2" s="55"/>
      <c r="BH2" s="55"/>
      <c r="BI2" s="55"/>
      <c r="BJ2" s="55"/>
      <c r="BK2" s="55"/>
      <c r="BL2" s="56"/>
      <c r="BM2" s="54" t="s">
        <v>8</v>
      </c>
      <c r="BN2" s="55"/>
      <c r="BO2" s="55"/>
      <c r="BP2" s="55"/>
      <c r="BQ2" s="55"/>
      <c r="BR2" s="55"/>
      <c r="BS2" s="55"/>
      <c r="BT2" s="56"/>
      <c r="BU2" s="54" t="s">
        <v>72</v>
      </c>
      <c r="BV2" s="55"/>
      <c r="BW2" s="55"/>
      <c r="BX2" s="55"/>
      <c r="BY2" s="55"/>
      <c r="BZ2" s="55"/>
      <c r="CA2" s="55"/>
      <c r="CB2" s="56"/>
    </row>
    <row r="3" spans="1:114" x14ac:dyDescent="0.25">
      <c r="A3" s="64" t="s">
        <v>55</v>
      </c>
      <c r="B3" s="58"/>
      <c r="C3" s="58"/>
      <c r="D3" s="58"/>
      <c r="E3" s="58"/>
      <c r="F3" s="58"/>
      <c r="G3" s="58"/>
      <c r="H3" s="59"/>
      <c r="I3" s="65">
        <v>43211</v>
      </c>
      <c r="J3" s="58"/>
      <c r="K3" s="58"/>
      <c r="L3" s="58"/>
      <c r="M3" s="58"/>
      <c r="N3" s="58"/>
      <c r="O3" s="58"/>
      <c r="P3" s="66"/>
      <c r="Q3" s="64" t="s">
        <v>57</v>
      </c>
      <c r="R3" s="58"/>
      <c r="S3" s="58"/>
      <c r="T3" s="58"/>
      <c r="U3" s="58"/>
      <c r="V3" s="58"/>
      <c r="W3" s="58"/>
      <c r="X3" s="59"/>
      <c r="Y3" s="65">
        <v>43246</v>
      </c>
      <c r="Z3" s="58"/>
      <c r="AA3" s="58"/>
      <c r="AB3" s="58"/>
      <c r="AC3" s="58"/>
      <c r="AD3" s="58"/>
      <c r="AE3" s="58"/>
      <c r="AF3" s="66"/>
      <c r="AG3" s="64" t="s">
        <v>63</v>
      </c>
      <c r="AH3" s="58"/>
      <c r="AI3" s="58"/>
      <c r="AJ3" s="58"/>
      <c r="AK3" s="58"/>
      <c r="AL3" s="58"/>
      <c r="AM3" s="58"/>
      <c r="AN3" s="59"/>
      <c r="AO3" s="64" t="s">
        <v>69</v>
      </c>
      <c r="AP3" s="58"/>
      <c r="AQ3" s="58"/>
      <c r="AR3" s="58"/>
      <c r="AS3" s="58"/>
      <c r="AT3" s="58"/>
      <c r="AU3" s="58"/>
      <c r="AV3" s="59"/>
      <c r="AW3" s="64" t="s">
        <v>70</v>
      </c>
      <c r="AX3" s="58"/>
      <c r="AY3" s="58"/>
      <c r="AZ3" s="58"/>
      <c r="BA3" s="58"/>
      <c r="BB3" s="58"/>
      <c r="BC3" s="58"/>
      <c r="BD3" s="59"/>
      <c r="BE3" s="57" t="s">
        <v>71</v>
      </c>
      <c r="BF3" s="58"/>
      <c r="BG3" s="58"/>
      <c r="BH3" s="58"/>
      <c r="BI3" s="58"/>
      <c r="BJ3" s="58"/>
      <c r="BK3" s="58"/>
      <c r="BL3" s="59"/>
      <c r="BM3" s="57">
        <v>43071</v>
      </c>
      <c r="BN3" s="58"/>
      <c r="BO3" s="58"/>
      <c r="BP3" s="58"/>
      <c r="BQ3" s="58"/>
      <c r="BR3" s="58"/>
      <c r="BS3" s="58"/>
      <c r="BT3" s="59"/>
      <c r="BU3" s="57" t="s">
        <v>73</v>
      </c>
      <c r="BV3" s="58"/>
      <c r="BW3" s="58"/>
      <c r="BX3" s="58"/>
      <c r="BY3" s="58"/>
      <c r="BZ3" s="58"/>
      <c r="CA3" s="58"/>
      <c r="CB3" s="59"/>
    </row>
    <row r="4" spans="1:114" ht="15.75" thickBot="1" x14ac:dyDescent="0.3">
      <c r="A4" s="60" t="s">
        <v>9</v>
      </c>
      <c r="B4" s="61"/>
      <c r="C4" s="61"/>
      <c r="D4" s="61"/>
      <c r="E4" s="61"/>
      <c r="F4" s="61"/>
      <c r="G4" s="61"/>
      <c r="H4" s="5">
        <v>1.5</v>
      </c>
      <c r="I4" s="60" t="s">
        <v>9</v>
      </c>
      <c r="J4" s="61"/>
      <c r="K4" s="61"/>
      <c r="L4" s="61"/>
      <c r="M4" s="61"/>
      <c r="N4" s="61"/>
      <c r="O4" s="61"/>
      <c r="P4" s="5" t="s">
        <v>10</v>
      </c>
      <c r="Q4" s="60" t="s">
        <v>9</v>
      </c>
      <c r="R4" s="61"/>
      <c r="S4" s="61"/>
      <c r="T4" s="61"/>
      <c r="U4" s="61"/>
      <c r="V4" s="61"/>
      <c r="W4" s="61"/>
      <c r="X4" s="5" t="s">
        <v>11</v>
      </c>
      <c r="Y4" s="61" t="s">
        <v>9</v>
      </c>
      <c r="Z4" s="61"/>
      <c r="AA4" s="61"/>
      <c r="AB4" s="61"/>
      <c r="AC4" s="61"/>
      <c r="AD4" s="61"/>
      <c r="AE4" s="61"/>
      <c r="AF4" s="46" t="s">
        <v>11</v>
      </c>
      <c r="AG4" s="60" t="s">
        <v>9</v>
      </c>
      <c r="AH4" s="61"/>
      <c r="AI4" s="61"/>
      <c r="AJ4" s="61"/>
      <c r="AK4" s="61"/>
      <c r="AL4" s="61"/>
      <c r="AM4" s="61"/>
      <c r="AN4" s="5" t="s">
        <v>11</v>
      </c>
      <c r="AO4" s="60" t="s">
        <v>9</v>
      </c>
      <c r="AP4" s="61"/>
      <c r="AQ4" s="61"/>
      <c r="AR4" s="61"/>
      <c r="AS4" s="61"/>
      <c r="AT4" s="61"/>
      <c r="AU4" s="61"/>
      <c r="AV4" s="5" t="s">
        <v>12</v>
      </c>
      <c r="AW4" s="60" t="s">
        <v>9</v>
      </c>
      <c r="AX4" s="61"/>
      <c r="AY4" s="61"/>
      <c r="AZ4" s="61"/>
      <c r="BA4" s="61"/>
      <c r="BB4" s="61"/>
      <c r="BC4" s="61"/>
      <c r="BD4" s="5" t="s">
        <v>12</v>
      </c>
      <c r="BE4" s="60" t="s">
        <v>9</v>
      </c>
      <c r="BF4" s="61"/>
      <c r="BG4" s="61"/>
      <c r="BH4" s="61"/>
      <c r="BI4" s="61"/>
      <c r="BJ4" s="61"/>
      <c r="BK4" s="61"/>
      <c r="BL4" s="5" t="s">
        <v>11</v>
      </c>
      <c r="BM4" s="60" t="s">
        <v>9</v>
      </c>
      <c r="BN4" s="61"/>
      <c r="BO4" s="61"/>
      <c r="BP4" s="61"/>
      <c r="BQ4" s="61"/>
      <c r="BR4" s="61"/>
      <c r="BS4" s="61"/>
      <c r="BT4" s="5" t="s">
        <v>10</v>
      </c>
      <c r="BU4" s="60" t="s">
        <v>9</v>
      </c>
      <c r="BV4" s="61"/>
      <c r="BW4" s="61"/>
      <c r="BX4" s="61"/>
      <c r="BY4" s="61"/>
      <c r="BZ4" s="61"/>
      <c r="CA4" s="61"/>
      <c r="CB4" s="5" t="s">
        <v>11</v>
      </c>
    </row>
    <row r="5" spans="1:114" ht="15.75" thickBot="1" x14ac:dyDescent="0.3">
      <c r="A5" s="62" t="s">
        <v>13</v>
      </c>
      <c r="B5" s="62"/>
      <c r="C5" s="62"/>
      <c r="D5" s="62"/>
      <c r="E5" s="63" t="s">
        <v>14</v>
      </c>
      <c r="F5" s="63"/>
      <c r="G5" s="63"/>
      <c r="H5" s="63"/>
      <c r="I5" s="62" t="s">
        <v>13</v>
      </c>
      <c r="J5" s="62"/>
      <c r="K5" s="62"/>
      <c r="L5" s="62"/>
      <c r="M5" s="63" t="s">
        <v>14</v>
      </c>
      <c r="N5" s="63"/>
      <c r="O5" s="63"/>
      <c r="P5" s="63"/>
      <c r="Q5" s="62" t="s">
        <v>13</v>
      </c>
      <c r="R5" s="62"/>
      <c r="S5" s="62"/>
      <c r="T5" s="62"/>
      <c r="U5" s="63" t="s">
        <v>14</v>
      </c>
      <c r="V5" s="63"/>
      <c r="W5" s="63"/>
      <c r="X5" s="63"/>
      <c r="Y5" s="62" t="s">
        <v>13</v>
      </c>
      <c r="Z5" s="62"/>
      <c r="AA5" s="62"/>
      <c r="AB5" s="62"/>
      <c r="AC5" s="63" t="s">
        <v>14</v>
      </c>
      <c r="AD5" s="63"/>
      <c r="AE5" s="63"/>
      <c r="AF5" s="63"/>
      <c r="AG5" s="62" t="s">
        <v>13</v>
      </c>
      <c r="AH5" s="62"/>
      <c r="AI5" s="62"/>
      <c r="AJ5" s="62"/>
      <c r="AK5" s="63" t="s">
        <v>14</v>
      </c>
      <c r="AL5" s="63"/>
      <c r="AM5" s="63"/>
      <c r="AN5" s="63"/>
      <c r="AO5" s="62" t="s">
        <v>13</v>
      </c>
      <c r="AP5" s="62"/>
      <c r="AQ5" s="62"/>
      <c r="AR5" s="62"/>
      <c r="AS5" s="63" t="s">
        <v>14</v>
      </c>
      <c r="AT5" s="63"/>
      <c r="AU5" s="63"/>
      <c r="AV5" s="63"/>
      <c r="AW5" s="62" t="s">
        <v>13</v>
      </c>
      <c r="AX5" s="62"/>
      <c r="AY5" s="62"/>
      <c r="AZ5" s="62"/>
      <c r="BA5" s="63" t="s">
        <v>14</v>
      </c>
      <c r="BB5" s="63"/>
      <c r="BC5" s="63"/>
      <c r="BD5" s="63"/>
      <c r="BE5" s="62" t="s">
        <v>13</v>
      </c>
      <c r="BF5" s="62"/>
      <c r="BG5" s="62"/>
      <c r="BH5" s="62"/>
      <c r="BI5" s="63" t="s">
        <v>14</v>
      </c>
      <c r="BJ5" s="63"/>
      <c r="BK5" s="63"/>
      <c r="BL5" s="63"/>
      <c r="BM5" s="62" t="s">
        <v>13</v>
      </c>
      <c r="BN5" s="62"/>
      <c r="BO5" s="62"/>
      <c r="BP5" s="62"/>
      <c r="BQ5" s="63" t="s">
        <v>14</v>
      </c>
      <c r="BR5" s="63"/>
      <c r="BS5" s="63"/>
      <c r="BT5" s="63"/>
      <c r="BU5" s="62" t="s">
        <v>13</v>
      </c>
      <c r="BV5" s="62"/>
      <c r="BW5" s="62"/>
      <c r="BX5" s="62"/>
      <c r="BY5" s="63" t="s">
        <v>14</v>
      </c>
      <c r="BZ5" s="63"/>
      <c r="CA5" s="63"/>
      <c r="CB5" s="63"/>
      <c r="CC5" s="6"/>
      <c r="CG5" s="133" t="s">
        <v>15</v>
      </c>
      <c r="CH5" s="134"/>
      <c r="CI5" s="134"/>
      <c r="CJ5" s="135"/>
      <c r="CK5" s="133" t="s">
        <v>13</v>
      </c>
      <c r="CL5" s="134"/>
      <c r="CM5" s="134"/>
      <c r="CN5" s="135"/>
      <c r="CO5" s="68" t="s">
        <v>14</v>
      </c>
      <c r="CP5" s="69"/>
      <c r="CQ5" s="69"/>
      <c r="CR5" s="70"/>
      <c r="CT5" s="84" t="s">
        <v>188</v>
      </c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6"/>
      <c r="DG5" s="86"/>
      <c r="DH5" s="86"/>
      <c r="DI5" s="86"/>
      <c r="DJ5" s="87"/>
    </row>
    <row r="6" spans="1:114" ht="103.5" customHeight="1" thickBot="1" x14ac:dyDescent="0.3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136" t="s">
        <v>19</v>
      </c>
      <c r="CH6" s="137" t="s">
        <v>16</v>
      </c>
      <c r="CI6" s="137" t="s">
        <v>17</v>
      </c>
      <c r="CJ6" s="138" t="s">
        <v>18</v>
      </c>
      <c r="CK6" s="136" t="s">
        <v>19</v>
      </c>
      <c r="CL6" s="137" t="s">
        <v>16</v>
      </c>
      <c r="CM6" s="137" t="s">
        <v>17</v>
      </c>
      <c r="CN6" s="138" t="s">
        <v>18</v>
      </c>
      <c r="CO6" s="30" t="s">
        <v>19</v>
      </c>
      <c r="CP6" s="27" t="s">
        <v>16</v>
      </c>
      <c r="CQ6" s="28" t="s">
        <v>17</v>
      </c>
      <c r="CR6" s="29" t="s">
        <v>18</v>
      </c>
      <c r="CT6" s="88"/>
      <c r="CU6" s="89">
        <v>1</v>
      </c>
      <c r="CV6" s="89">
        <v>2</v>
      </c>
      <c r="CW6" s="89">
        <v>3</v>
      </c>
      <c r="CX6" s="89">
        <v>4</v>
      </c>
      <c r="CY6" s="89">
        <v>5</v>
      </c>
      <c r="CZ6" s="89">
        <v>6</v>
      </c>
      <c r="DA6" s="89">
        <v>7</v>
      </c>
      <c r="DB6" s="89">
        <v>8</v>
      </c>
      <c r="DC6" s="89">
        <v>9</v>
      </c>
      <c r="DD6" s="89">
        <v>10</v>
      </c>
      <c r="DE6" s="90" t="s">
        <v>189</v>
      </c>
      <c r="DF6" s="91" t="s">
        <v>190</v>
      </c>
      <c r="DG6" s="39"/>
      <c r="DH6" s="39"/>
      <c r="DI6" s="39"/>
      <c r="DJ6" s="92" t="s">
        <v>19</v>
      </c>
    </row>
    <row r="7" spans="1:114" ht="15.75" thickBot="1" x14ac:dyDescent="0.3">
      <c r="A7" s="23"/>
      <c r="B7" s="24"/>
      <c r="C7" s="25">
        <v>1</v>
      </c>
      <c r="D7" s="48">
        <v>1.5</v>
      </c>
      <c r="E7" s="23"/>
      <c r="F7" s="24">
        <v>1</v>
      </c>
      <c r="G7" s="25"/>
      <c r="H7" s="49">
        <v>3</v>
      </c>
      <c r="I7" s="23"/>
      <c r="J7" s="24"/>
      <c r="K7" s="25"/>
      <c r="L7" s="48"/>
      <c r="M7" s="23">
        <v>1</v>
      </c>
      <c r="N7" s="24"/>
      <c r="O7" s="25"/>
      <c r="P7" s="49">
        <v>1.5</v>
      </c>
      <c r="Q7" s="23"/>
      <c r="R7" s="24">
        <v>1</v>
      </c>
      <c r="S7" s="25"/>
      <c r="T7" s="48">
        <v>2</v>
      </c>
      <c r="U7" s="23">
        <v>1</v>
      </c>
      <c r="V7" s="24"/>
      <c r="W7" s="25"/>
      <c r="X7" s="49">
        <v>3</v>
      </c>
      <c r="Y7" s="23"/>
      <c r="Z7" s="24"/>
      <c r="AA7" s="25"/>
      <c r="AB7" s="48"/>
      <c r="AC7" s="23"/>
      <c r="AD7" s="24">
        <v>1</v>
      </c>
      <c r="AE7" s="25"/>
      <c r="AF7" s="49">
        <v>2</v>
      </c>
      <c r="AG7" s="23"/>
      <c r="AH7" s="24">
        <v>1</v>
      </c>
      <c r="AI7" s="25"/>
      <c r="AJ7" s="48">
        <v>2</v>
      </c>
      <c r="AK7" s="23"/>
      <c r="AL7" s="24">
        <v>1</v>
      </c>
      <c r="AM7" s="25"/>
      <c r="AN7" s="49">
        <v>2</v>
      </c>
      <c r="AO7" s="23"/>
      <c r="AP7" s="24"/>
      <c r="AQ7" s="25"/>
      <c r="AR7" s="48"/>
      <c r="AS7" s="23"/>
      <c r="AT7" s="24">
        <v>1</v>
      </c>
      <c r="AU7" s="25"/>
      <c r="AV7" s="49">
        <v>3</v>
      </c>
      <c r="AW7" s="23"/>
      <c r="AX7" s="24"/>
      <c r="AY7" s="25"/>
      <c r="AZ7" s="48"/>
      <c r="BA7" s="23"/>
      <c r="BB7" s="24">
        <v>1</v>
      </c>
      <c r="BC7" s="25"/>
      <c r="BD7" s="49">
        <v>3</v>
      </c>
      <c r="BE7" s="23"/>
      <c r="BF7" s="24"/>
      <c r="BG7" s="25">
        <v>1</v>
      </c>
      <c r="BH7" s="48">
        <v>1</v>
      </c>
      <c r="BI7" s="23">
        <v>1</v>
      </c>
      <c r="BJ7" s="24"/>
      <c r="BK7" s="25"/>
      <c r="BL7" s="49">
        <v>3</v>
      </c>
      <c r="BM7" s="23"/>
      <c r="BN7" s="24"/>
      <c r="BO7" s="25"/>
      <c r="BP7" s="48"/>
      <c r="BQ7" s="23"/>
      <c r="BR7" s="24"/>
      <c r="BS7" s="25"/>
      <c r="BT7" s="49"/>
      <c r="BU7" s="23"/>
      <c r="BV7" s="24"/>
      <c r="BW7" s="25"/>
      <c r="BX7" s="48"/>
      <c r="BY7" s="23"/>
      <c r="BZ7" s="24"/>
      <c r="CA7" s="25">
        <v>1</v>
      </c>
      <c r="CB7" s="49">
        <v>1</v>
      </c>
      <c r="CC7" s="44">
        <f>1+CC6</f>
        <v>1</v>
      </c>
      <c r="CD7" s="32" t="s">
        <v>82</v>
      </c>
      <c r="CE7" s="32" t="s">
        <v>83</v>
      </c>
      <c r="CF7" s="32" t="s">
        <v>21</v>
      </c>
      <c r="CG7" s="109">
        <f>CK7+CO7</f>
        <v>28</v>
      </c>
      <c r="CH7" s="3">
        <f>CL7+CP7</f>
        <v>3</v>
      </c>
      <c r="CI7" s="3">
        <f>CM7+CQ7</f>
        <v>7</v>
      </c>
      <c r="CJ7" s="47">
        <f>CN7+CR7</f>
        <v>3</v>
      </c>
      <c r="CK7" s="109">
        <f>L7+D7+T7+AB7+AJ7+AR7+AZ7+BH7+BP7+BX7</f>
        <v>6.5</v>
      </c>
      <c r="CL7" s="3">
        <f>I7+A7+Q7+Y7+AG7+AO7+AW7+BE7+BM7+BU7</f>
        <v>0</v>
      </c>
      <c r="CM7" s="3">
        <f>J7+B7+R7+Z7+AH7+AP7+AX7+BF7+BN7+BV7</f>
        <v>2</v>
      </c>
      <c r="CN7" s="3">
        <f>K7+C7+S7+AA7+AI7+AQ7+AY7+BG7+BO7+BW7</f>
        <v>2</v>
      </c>
      <c r="CO7" s="50">
        <f>P7+H7+X7+AF7+AN7+AV7+BD7+BL7+BT7+CB7</f>
        <v>21.5</v>
      </c>
      <c r="CP7" s="115">
        <f>M7+E7+U7+AC7+AK7+AS7+BA7+BI7+BQ7+BY7</f>
        <v>3</v>
      </c>
      <c r="CQ7" s="118">
        <f>N7+F7+V7+AD7+AL7+AT7+BB7+BJ7+BR7+BZ7</f>
        <v>5</v>
      </c>
      <c r="CR7" s="147">
        <f>O7+G7+W7+AE7+AM7+AU7+BC7+BK7+BS7+CA7</f>
        <v>1</v>
      </c>
      <c r="CS7" s="93">
        <v>15</v>
      </c>
      <c r="CT7" s="95" t="s">
        <v>192</v>
      </c>
      <c r="CU7" s="16">
        <v>1</v>
      </c>
      <c r="CV7" s="16"/>
      <c r="CW7" s="16"/>
      <c r="CX7" s="16"/>
      <c r="CY7" s="16"/>
      <c r="CZ7" s="16"/>
      <c r="DA7" s="16"/>
      <c r="DB7" s="16"/>
      <c r="DC7" s="16">
        <v>1</v>
      </c>
      <c r="DD7" s="16"/>
      <c r="DE7" s="96">
        <f>CU7*15+CV7*12+CW7*9+CX7*7+CY7*6+CZ7*5+DA7*4+DB7*3+DC7*2+DD7*1</f>
        <v>17</v>
      </c>
      <c r="DF7" s="16">
        <f>CU7+CV7+CW7+CX7+CY7+CZ7+DA7+DB7+DC7+DD7</f>
        <v>2</v>
      </c>
      <c r="DG7" s="105">
        <v>1</v>
      </c>
      <c r="DH7" s="106"/>
      <c r="DI7" s="107"/>
      <c r="DJ7" s="37">
        <f>CO7+CO15</f>
        <v>28</v>
      </c>
    </row>
    <row r="8" spans="1:114" x14ac:dyDescent="0.25">
      <c r="A8" s="23"/>
      <c r="B8" s="24"/>
      <c r="C8" s="25"/>
      <c r="D8" s="48"/>
      <c r="E8" s="23"/>
      <c r="F8" s="24"/>
      <c r="G8" s="25"/>
      <c r="H8" s="49"/>
      <c r="I8" s="23"/>
      <c r="J8" s="24"/>
      <c r="K8" s="25"/>
      <c r="L8" s="48"/>
      <c r="M8" s="23"/>
      <c r="N8" s="24"/>
      <c r="O8" s="25"/>
      <c r="P8" s="49"/>
      <c r="Q8" s="23"/>
      <c r="R8" s="24"/>
      <c r="S8" s="25"/>
      <c r="T8" s="48"/>
      <c r="U8" s="23">
        <v>1</v>
      </c>
      <c r="V8" s="24"/>
      <c r="W8" s="25"/>
      <c r="X8" s="49">
        <v>3</v>
      </c>
      <c r="Y8" s="23"/>
      <c r="Z8" s="24"/>
      <c r="AA8" s="25"/>
      <c r="AB8" s="48"/>
      <c r="AC8" s="23">
        <v>1</v>
      </c>
      <c r="AD8" s="24"/>
      <c r="AE8" s="25"/>
      <c r="AF8" s="49">
        <v>3</v>
      </c>
      <c r="AG8" s="23"/>
      <c r="AH8" s="24"/>
      <c r="AI8" s="25"/>
      <c r="AJ8" s="48"/>
      <c r="AK8" s="23">
        <v>1</v>
      </c>
      <c r="AL8" s="24"/>
      <c r="AM8" s="25"/>
      <c r="AN8" s="49">
        <v>3</v>
      </c>
      <c r="AO8" s="23"/>
      <c r="AP8" s="24"/>
      <c r="AQ8" s="25"/>
      <c r="AR8" s="48"/>
      <c r="AS8" s="23"/>
      <c r="AT8" s="24"/>
      <c r="AU8" s="25"/>
      <c r="AV8" s="49"/>
      <c r="AW8" s="23"/>
      <c r="AX8" s="24"/>
      <c r="AY8" s="25">
        <v>1</v>
      </c>
      <c r="AZ8" s="48">
        <v>1.5</v>
      </c>
      <c r="BA8" s="23">
        <v>1</v>
      </c>
      <c r="BB8" s="24"/>
      <c r="BC8" s="25"/>
      <c r="BD8" s="49">
        <v>4.5</v>
      </c>
      <c r="BE8" s="23"/>
      <c r="BF8" s="24"/>
      <c r="BG8" s="25"/>
      <c r="BH8" s="48"/>
      <c r="BI8" s="23"/>
      <c r="BJ8" s="24"/>
      <c r="BK8" s="25"/>
      <c r="BL8" s="49"/>
      <c r="BM8" s="23"/>
      <c r="BN8" s="24"/>
      <c r="BO8" s="25">
        <v>1</v>
      </c>
      <c r="BP8" s="48">
        <v>0.5</v>
      </c>
      <c r="BQ8" s="23"/>
      <c r="BR8" s="24">
        <v>1</v>
      </c>
      <c r="BS8" s="25"/>
      <c r="BT8" s="49">
        <v>1</v>
      </c>
      <c r="BU8" s="23"/>
      <c r="BV8" s="24"/>
      <c r="BW8" s="25"/>
      <c r="BX8" s="48"/>
      <c r="BY8" s="23"/>
      <c r="BZ8" s="24"/>
      <c r="CA8" s="25"/>
      <c r="CB8" s="49"/>
      <c r="CC8" s="45">
        <f>1+CC7</f>
        <v>2</v>
      </c>
      <c r="CD8" s="38" t="s">
        <v>114</v>
      </c>
      <c r="CE8" s="38" t="s">
        <v>115</v>
      </c>
      <c r="CF8" s="38" t="s">
        <v>23</v>
      </c>
      <c r="CG8" s="97">
        <f>CK8+CO8</f>
        <v>16.5</v>
      </c>
      <c r="CH8" s="16">
        <f>CL8+CP8</f>
        <v>4</v>
      </c>
      <c r="CI8" s="16">
        <f>CM8+CQ8</f>
        <v>1</v>
      </c>
      <c r="CJ8" s="42">
        <f>CN8+CR8</f>
        <v>2</v>
      </c>
      <c r="CK8" s="97">
        <f>L8+D8+T8+AB8+AJ8+AR8+AZ8+BH8+BP8+BX8</f>
        <v>2</v>
      </c>
      <c r="CL8" s="16">
        <f>I8+A8+Q8+Y8+AG8+AO8+AW8+BE8+BM8+BU8</f>
        <v>0</v>
      </c>
      <c r="CM8" s="16">
        <f>J8+B8+R8+Z8+AH8+AP8+AX8+BF8+BN8+BV8</f>
        <v>0</v>
      </c>
      <c r="CN8" s="16">
        <f>K8+C8+S8+AA8+AI8+AQ8+AY8+BG8+BO8+BW8</f>
        <v>2</v>
      </c>
      <c r="CO8" s="35">
        <f>P8+H8+X8+AF8+AN8+AV8+BD8+BL8+BT8+CB8</f>
        <v>14.5</v>
      </c>
      <c r="CP8" s="23">
        <f>M8+E8+U8+AC8+AK8+AS8+BA8+BI8+BQ8+BY8</f>
        <v>4</v>
      </c>
      <c r="CQ8" s="24">
        <f>N8+F8+V8+AD8+AL8+AT8+BB8+BJ8+BR8+BZ8</f>
        <v>1</v>
      </c>
      <c r="CR8" s="148">
        <f>O8+G8+W8+AE8+AM8+AU8+BC8+BK8+BS8+CA8</f>
        <v>0</v>
      </c>
      <c r="CS8" s="95">
        <v>12</v>
      </c>
      <c r="CT8" s="95" t="s">
        <v>23</v>
      </c>
      <c r="CU8" s="16"/>
      <c r="CV8" s="16">
        <v>1</v>
      </c>
      <c r="CW8" s="16"/>
      <c r="CX8" s="16"/>
      <c r="CY8" s="16">
        <v>1</v>
      </c>
      <c r="CZ8" s="16">
        <v>1</v>
      </c>
      <c r="DA8" s="16"/>
      <c r="DB8" s="16">
        <v>1</v>
      </c>
      <c r="DC8" s="16"/>
      <c r="DD8" s="16">
        <v>1</v>
      </c>
      <c r="DE8" s="96">
        <f>CU8*15+CV8*12+CW8*9+CX8*7+CY8*6+CZ8*5+DA8*4+DB8*3+DC8*2+DD8*1</f>
        <v>27</v>
      </c>
      <c r="DF8" s="16">
        <f>CU8+CV8+CW8+CX8+CY8+CZ8+DA8+DB8+DC8+DD8</f>
        <v>5</v>
      </c>
      <c r="DG8" s="15"/>
      <c r="DH8" s="16">
        <v>1</v>
      </c>
      <c r="DI8" s="42"/>
      <c r="DJ8" s="42">
        <f>CO8+CO11+CO12+CO14+CO16</f>
        <v>47.5</v>
      </c>
    </row>
    <row r="9" spans="1:114" x14ac:dyDescent="0.25">
      <c r="A9" s="23"/>
      <c r="B9" s="24"/>
      <c r="C9" s="25">
        <v>1</v>
      </c>
      <c r="D9" s="48">
        <v>1.5</v>
      </c>
      <c r="E9" s="23"/>
      <c r="F9" s="24"/>
      <c r="G9" s="25">
        <v>1</v>
      </c>
      <c r="H9" s="49">
        <v>1.5</v>
      </c>
      <c r="I9" s="23"/>
      <c r="J9" s="24"/>
      <c r="K9" s="25">
        <v>1</v>
      </c>
      <c r="L9" s="48">
        <v>0.5</v>
      </c>
      <c r="M9" s="23"/>
      <c r="N9" s="24">
        <v>1</v>
      </c>
      <c r="O9" s="25"/>
      <c r="P9" s="49">
        <v>1</v>
      </c>
      <c r="Q9" s="23">
        <v>1</v>
      </c>
      <c r="R9" s="24"/>
      <c r="S9" s="25"/>
      <c r="T9" s="48">
        <v>3</v>
      </c>
      <c r="U9" s="23"/>
      <c r="V9" s="24"/>
      <c r="W9" s="25">
        <v>1</v>
      </c>
      <c r="X9" s="49">
        <v>1</v>
      </c>
      <c r="Y9" s="23"/>
      <c r="Z9" s="24"/>
      <c r="AA9" s="25"/>
      <c r="AB9" s="48"/>
      <c r="AC9" s="23"/>
      <c r="AD9" s="24"/>
      <c r="AE9" s="25"/>
      <c r="AF9" s="49"/>
      <c r="AG9" s="23"/>
      <c r="AH9" s="24"/>
      <c r="AI9" s="25"/>
      <c r="AJ9" s="48"/>
      <c r="AK9" s="23">
        <v>1</v>
      </c>
      <c r="AL9" s="24"/>
      <c r="AM9" s="25"/>
      <c r="AN9" s="49">
        <v>3</v>
      </c>
      <c r="AO9" s="23">
        <v>1</v>
      </c>
      <c r="AP9" s="24"/>
      <c r="AQ9" s="25"/>
      <c r="AR9" s="48">
        <v>4.5</v>
      </c>
      <c r="AS9" s="23"/>
      <c r="AT9" s="24"/>
      <c r="AU9" s="25">
        <v>1</v>
      </c>
      <c r="AV9" s="49">
        <v>1.5</v>
      </c>
      <c r="AW9" s="23"/>
      <c r="AX9" s="24"/>
      <c r="AY9" s="25">
        <v>1</v>
      </c>
      <c r="AZ9" s="48">
        <v>1.5</v>
      </c>
      <c r="BA9" s="23"/>
      <c r="BB9" s="24"/>
      <c r="BC9" s="25"/>
      <c r="BD9" s="49"/>
      <c r="BE9" s="23">
        <v>1</v>
      </c>
      <c r="BF9" s="24"/>
      <c r="BG9" s="25"/>
      <c r="BH9" s="48">
        <v>3</v>
      </c>
      <c r="BI9" s="23">
        <v>1</v>
      </c>
      <c r="BJ9" s="24"/>
      <c r="BK9" s="25"/>
      <c r="BL9" s="49">
        <v>3</v>
      </c>
      <c r="BM9" s="23"/>
      <c r="BN9" s="24"/>
      <c r="BO9" s="25"/>
      <c r="BP9" s="48"/>
      <c r="BQ9" s="23"/>
      <c r="BR9" s="24"/>
      <c r="BS9" s="25"/>
      <c r="BT9" s="49"/>
      <c r="BU9" s="23">
        <v>1</v>
      </c>
      <c r="BV9" s="24"/>
      <c r="BW9" s="25"/>
      <c r="BX9" s="48">
        <v>3</v>
      </c>
      <c r="BY9" s="23">
        <v>1</v>
      </c>
      <c r="BZ9" s="24"/>
      <c r="CA9" s="25"/>
      <c r="CB9" s="49">
        <v>3</v>
      </c>
      <c r="CC9" s="45">
        <f>1+CC8</f>
        <v>3</v>
      </c>
      <c r="CD9" s="22" t="s">
        <v>77</v>
      </c>
      <c r="CE9" s="22" t="s">
        <v>147</v>
      </c>
      <c r="CF9" s="22" t="s">
        <v>26</v>
      </c>
      <c r="CG9" s="97">
        <f>CK9+CO9</f>
        <v>31</v>
      </c>
      <c r="CH9" s="16">
        <f>CL9+CP9</f>
        <v>7</v>
      </c>
      <c r="CI9" s="16">
        <f>CM9+CQ9</f>
        <v>1</v>
      </c>
      <c r="CJ9" s="42">
        <f>CN9+CR9</f>
        <v>6</v>
      </c>
      <c r="CK9" s="97">
        <f>L9+D9+T9+AB9+AJ9+AR9+AZ9+BH9+BP9+BX9</f>
        <v>17</v>
      </c>
      <c r="CL9" s="16">
        <f>I9+A9+Q9+Y9+AG9+AO9+AW9+BE9+BM9+BU9</f>
        <v>4</v>
      </c>
      <c r="CM9" s="16">
        <f>J9+B9+R9+Z9+AH9+AP9+AX9+BF9+BN9+BV9</f>
        <v>0</v>
      </c>
      <c r="CN9" s="16">
        <f>K9+C9+S9+AA9+AI9+AQ9+AY9+BG9+BO9+BW9</f>
        <v>3</v>
      </c>
      <c r="CO9" s="35">
        <f>P9+H9+X9+AF9+AN9+AV9+BD9+BL9+BT9+CB9</f>
        <v>14</v>
      </c>
      <c r="CP9" s="23">
        <f>M9+E9+U9+AC9+AK9+AS9+BA9+BI9+BQ9+BY9</f>
        <v>3</v>
      </c>
      <c r="CQ9" s="24">
        <f>N9+F9+V9+AD9+AL9+AT9+BB9+BJ9+BR9+BZ9</f>
        <v>1</v>
      </c>
      <c r="CR9" s="148">
        <f>O9+G9+W9+AE9+AM9+AU9+BC9+BK9+BS9+CA9</f>
        <v>3</v>
      </c>
      <c r="CS9" s="95">
        <v>9</v>
      </c>
      <c r="CT9" s="95" t="s">
        <v>193</v>
      </c>
      <c r="CU9" s="16"/>
      <c r="CV9" s="16"/>
      <c r="CW9" s="16">
        <v>1</v>
      </c>
      <c r="CX9" s="16"/>
      <c r="CY9" s="16"/>
      <c r="CZ9" s="16"/>
      <c r="DA9" s="16"/>
      <c r="DB9" s="16"/>
      <c r="DC9" s="16"/>
      <c r="DD9" s="16"/>
      <c r="DE9" s="96">
        <f>CU9*15+CV9*12+CW9*9+CX9*7+CY9*6+CZ9*5+DA9*4+DB9*3+DC9*2+DD9*1</f>
        <v>9</v>
      </c>
      <c r="DF9" s="16">
        <f>CU9+CV9+CW9+CX9+CY9+CZ9+DA9+DB9+DC9+DD9</f>
        <v>1</v>
      </c>
      <c r="DG9" s="99"/>
      <c r="DH9" s="100"/>
      <c r="DI9" s="101">
        <v>1</v>
      </c>
      <c r="DJ9" s="42">
        <f>CO9</f>
        <v>14</v>
      </c>
    </row>
    <row r="10" spans="1:114" ht="15.75" thickBot="1" x14ac:dyDescent="0.3">
      <c r="A10" s="23">
        <v>1</v>
      </c>
      <c r="B10" s="24"/>
      <c r="C10" s="25"/>
      <c r="D10" s="48">
        <v>4.5</v>
      </c>
      <c r="E10" s="23"/>
      <c r="F10" s="24"/>
      <c r="G10" s="25">
        <v>1</v>
      </c>
      <c r="H10" s="49">
        <v>1.5</v>
      </c>
      <c r="I10" s="23"/>
      <c r="J10" s="24"/>
      <c r="K10" s="25"/>
      <c r="L10" s="48"/>
      <c r="M10" s="23"/>
      <c r="N10" s="24"/>
      <c r="O10" s="25"/>
      <c r="P10" s="49"/>
      <c r="Q10" s="23"/>
      <c r="R10" s="24"/>
      <c r="S10" s="25"/>
      <c r="T10" s="48"/>
      <c r="U10" s="23"/>
      <c r="V10" s="24"/>
      <c r="W10" s="25"/>
      <c r="X10" s="49"/>
      <c r="Y10" s="23">
        <v>1</v>
      </c>
      <c r="Z10" s="24"/>
      <c r="AA10" s="25"/>
      <c r="AB10" s="48">
        <v>3</v>
      </c>
      <c r="AC10" s="23">
        <v>1</v>
      </c>
      <c r="AD10" s="24"/>
      <c r="AE10" s="25"/>
      <c r="AF10" s="49">
        <v>3</v>
      </c>
      <c r="AG10" s="23">
        <v>1</v>
      </c>
      <c r="AH10" s="24"/>
      <c r="AI10" s="25"/>
      <c r="AJ10" s="48">
        <v>3</v>
      </c>
      <c r="AK10" s="23">
        <v>1</v>
      </c>
      <c r="AL10" s="24"/>
      <c r="AM10" s="25"/>
      <c r="AN10" s="49">
        <v>3</v>
      </c>
      <c r="AO10" s="23"/>
      <c r="AP10" s="24"/>
      <c r="AQ10" s="25"/>
      <c r="AR10" s="48"/>
      <c r="AS10" s="23"/>
      <c r="AT10" s="24"/>
      <c r="AU10" s="25"/>
      <c r="AV10" s="49"/>
      <c r="AW10" s="23"/>
      <c r="AX10" s="24"/>
      <c r="AY10" s="25"/>
      <c r="AZ10" s="48"/>
      <c r="BA10" s="23"/>
      <c r="BB10" s="24"/>
      <c r="BC10" s="25">
        <v>1</v>
      </c>
      <c r="BD10" s="49">
        <v>1.5</v>
      </c>
      <c r="BE10" s="23"/>
      <c r="BF10" s="24"/>
      <c r="BG10" s="25"/>
      <c r="BH10" s="48"/>
      <c r="BI10" s="23"/>
      <c r="BJ10" s="24"/>
      <c r="BK10" s="25"/>
      <c r="BL10" s="49"/>
      <c r="BM10" s="23"/>
      <c r="BN10" s="24">
        <v>1</v>
      </c>
      <c r="BO10" s="25"/>
      <c r="BP10" s="48">
        <v>1</v>
      </c>
      <c r="BQ10" s="23">
        <v>1</v>
      </c>
      <c r="BR10" s="24"/>
      <c r="BS10" s="25"/>
      <c r="BT10" s="49">
        <v>1.5</v>
      </c>
      <c r="BU10" s="23"/>
      <c r="BV10" s="24"/>
      <c r="BW10" s="25">
        <v>1</v>
      </c>
      <c r="BX10" s="48">
        <v>1</v>
      </c>
      <c r="BY10" s="23">
        <v>1</v>
      </c>
      <c r="BZ10" s="24"/>
      <c r="CA10" s="25"/>
      <c r="CB10" s="49">
        <v>3</v>
      </c>
      <c r="CC10" s="45">
        <f>1+CC9</f>
        <v>4</v>
      </c>
      <c r="CD10" s="38" t="s">
        <v>35</v>
      </c>
      <c r="CE10" s="38" t="s">
        <v>36</v>
      </c>
      <c r="CF10" s="38" t="s">
        <v>37</v>
      </c>
      <c r="CG10" s="97">
        <f>CK10+CO10</f>
        <v>26</v>
      </c>
      <c r="CH10" s="16">
        <f>CL10+CP10</f>
        <v>7</v>
      </c>
      <c r="CI10" s="16">
        <f>CM10+CQ10</f>
        <v>1</v>
      </c>
      <c r="CJ10" s="42">
        <f>CN10+CR10</f>
        <v>3</v>
      </c>
      <c r="CK10" s="97">
        <f>L10+D10+T10+AB10+AJ10+AR10+AZ10+BH10+BP10+BX10</f>
        <v>12.5</v>
      </c>
      <c r="CL10" s="16">
        <f>I10+A10+Q10+Y10+AG10+AO10+AW10+BE10+BM10+BU10</f>
        <v>3</v>
      </c>
      <c r="CM10" s="16">
        <f>J10+B10+R10+Z10+AH10+AP10+AX10+BF10+BN10+BV10</f>
        <v>1</v>
      </c>
      <c r="CN10" s="16">
        <f>K10+C10+S10+AA10+AI10+AQ10+AY10+BG10+BO10+BW10</f>
        <v>1</v>
      </c>
      <c r="CO10" s="35">
        <f>P10+H10+X10+AF10+AN10+AV10+BD10+BL10+BT10+CB10</f>
        <v>13.5</v>
      </c>
      <c r="CP10" s="23">
        <f>M10+E10+U10+AC10+AK10+AS10+BA10+BI10+BQ10+BY10</f>
        <v>4</v>
      </c>
      <c r="CQ10" s="24">
        <f>N10+F10+V10+AD10+AL10+AT10+BB10+BJ10+BR10+BZ10</f>
        <v>0</v>
      </c>
      <c r="CR10" s="148">
        <f>O10+G10+W10+AE10+AM10+AU10+BC10+BK10+BS10+CA10</f>
        <v>2</v>
      </c>
      <c r="CS10" s="95">
        <v>7</v>
      </c>
      <c r="CT10" s="102" t="s">
        <v>198</v>
      </c>
      <c r="CU10" s="103"/>
      <c r="CV10" s="103"/>
      <c r="CW10" s="103"/>
      <c r="CX10" s="103"/>
      <c r="CY10" s="103"/>
      <c r="CZ10" s="103"/>
      <c r="DA10" s="103">
        <v>1</v>
      </c>
      <c r="DB10" s="103"/>
      <c r="DC10" s="103"/>
      <c r="DD10" s="103"/>
      <c r="DE10" s="104">
        <f>CU10*15+CV10*12+CW10*9+CX10*7+CY10*6+CZ10*5+DA10*4+DB10*3+DC10*2+DD10*1</f>
        <v>4</v>
      </c>
      <c r="DF10" s="103">
        <f>CU10+CV10+CW10+CX10+CY10+CZ10+DA10+DB10+DC10+DD10</f>
        <v>1</v>
      </c>
      <c r="DG10" s="112"/>
      <c r="DH10" s="89"/>
      <c r="DI10" s="113"/>
      <c r="DJ10" s="108">
        <f>CO13</f>
        <v>8.5</v>
      </c>
    </row>
    <row r="11" spans="1:114" ht="15.75" thickBot="1" x14ac:dyDescent="0.3">
      <c r="A11" s="23"/>
      <c r="B11" s="24"/>
      <c r="C11" s="25"/>
      <c r="D11" s="48"/>
      <c r="E11" s="23"/>
      <c r="F11" s="24"/>
      <c r="G11" s="25"/>
      <c r="H11" s="49"/>
      <c r="I11" s="23"/>
      <c r="J11" s="24"/>
      <c r="K11" s="25"/>
      <c r="L11" s="48"/>
      <c r="M11" s="23"/>
      <c r="N11" s="24"/>
      <c r="O11" s="25"/>
      <c r="P11" s="49"/>
      <c r="Q11" s="23"/>
      <c r="R11" s="24"/>
      <c r="S11" s="25">
        <v>1</v>
      </c>
      <c r="T11" s="48">
        <v>1</v>
      </c>
      <c r="U11" s="23"/>
      <c r="V11" s="24">
        <v>1</v>
      </c>
      <c r="W11" s="25"/>
      <c r="X11" s="49">
        <v>2</v>
      </c>
      <c r="Y11" s="23">
        <v>1</v>
      </c>
      <c r="Z11" s="24"/>
      <c r="AA11" s="25"/>
      <c r="AB11" s="48">
        <v>3</v>
      </c>
      <c r="AC11" s="23"/>
      <c r="AD11" s="24"/>
      <c r="AE11" s="25"/>
      <c r="AF11" s="49"/>
      <c r="AG11" s="23"/>
      <c r="AH11" s="24"/>
      <c r="AI11" s="25">
        <v>1</v>
      </c>
      <c r="AJ11" s="48">
        <v>1</v>
      </c>
      <c r="AK11" s="23"/>
      <c r="AL11" s="24">
        <v>1</v>
      </c>
      <c r="AM11" s="25"/>
      <c r="AN11" s="49">
        <v>2</v>
      </c>
      <c r="AO11" s="23"/>
      <c r="AP11" s="24"/>
      <c r="AQ11" s="25"/>
      <c r="AR11" s="48"/>
      <c r="AS11" s="23"/>
      <c r="AT11" s="24"/>
      <c r="AU11" s="25"/>
      <c r="AV11" s="49"/>
      <c r="AW11" s="23"/>
      <c r="AX11" s="24"/>
      <c r="AY11" s="25">
        <v>1</v>
      </c>
      <c r="AZ11" s="48">
        <v>1.5</v>
      </c>
      <c r="BA11" s="23">
        <v>1</v>
      </c>
      <c r="BB11" s="24"/>
      <c r="BC11" s="25"/>
      <c r="BD11" s="49">
        <v>4.5</v>
      </c>
      <c r="BE11" s="23"/>
      <c r="BF11" s="24"/>
      <c r="BG11" s="25"/>
      <c r="BH11" s="48"/>
      <c r="BI11" s="23"/>
      <c r="BJ11" s="24"/>
      <c r="BK11" s="25"/>
      <c r="BL11" s="49"/>
      <c r="BM11" s="23">
        <v>1</v>
      </c>
      <c r="BN11" s="24"/>
      <c r="BO11" s="25"/>
      <c r="BP11" s="48">
        <v>1.5</v>
      </c>
      <c r="BQ11" s="23">
        <v>1</v>
      </c>
      <c r="BR11" s="24"/>
      <c r="BS11" s="25"/>
      <c r="BT11" s="49">
        <v>1.5</v>
      </c>
      <c r="BU11" s="23"/>
      <c r="BV11" s="24"/>
      <c r="BW11" s="25"/>
      <c r="BX11" s="48"/>
      <c r="BY11" s="23"/>
      <c r="BZ11" s="24"/>
      <c r="CA11" s="25"/>
      <c r="CB11" s="49"/>
      <c r="CC11" s="45">
        <f>1+CC10</f>
        <v>5</v>
      </c>
      <c r="CD11" s="22" t="s">
        <v>99</v>
      </c>
      <c r="CE11" s="22" t="s">
        <v>100</v>
      </c>
      <c r="CF11" s="22" t="s">
        <v>23</v>
      </c>
      <c r="CG11" s="97">
        <f>CK11+CO11</f>
        <v>18</v>
      </c>
      <c r="CH11" s="16">
        <f>CL11+CP11</f>
        <v>4</v>
      </c>
      <c r="CI11" s="16">
        <f>CM11+CQ11</f>
        <v>2</v>
      </c>
      <c r="CJ11" s="42">
        <f>CN11+CR11</f>
        <v>3</v>
      </c>
      <c r="CK11" s="97">
        <f>L11+D11+T11+AB11+AJ11+AR11+AZ11+BH11+BP11+BX11</f>
        <v>8</v>
      </c>
      <c r="CL11" s="16">
        <f>I11+A11+Q11+Y11+AG11+AO11+AW11+BE11+BM11+BU11</f>
        <v>2</v>
      </c>
      <c r="CM11" s="16">
        <f>J11+B11+R11+Z11+AH11+AP11+AX11+BF11+BN11+BV11</f>
        <v>0</v>
      </c>
      <c r="CN11" s="16">
        <f>K11+C11+S11+AA11+AI11+AQ11+AY11+BG11+BO11+BW11</f>
        <v>3</v>
      </c>
      <c r="CO11" s="35">
        <f>P11+H11+X11+AF11+AN11+AV11+BD11+BL11+BT11+CB11</f>
        <v>10</v>
      </c>
      <c r="CP11" s="23">
        <f>M11+E11+U11+AC11+AK11+AS11+BA11+BI11+BQ11+BY11</f>
        <v>2</v>
      </c>
      <c r="CQ11" s="24">
        <f>N11+F11+V11+AD11+AL11+AT11+BB11+BJ11+BR11+BZ11</f>
        <v>2</v>
      </c>
      <c r="CR11" s="148">
        <f>O11+G11+W11+AE11+AM11+AU11+BC11+BK11+BS11+CA11</f>
        <v>0</v>
      </c>
      <c r="CS11" s="95">
        <v>6</v>
      </c>
      <c r="CT11" s="95" t="s">
        <v>195</v>
      </c>
      <c r="CU11" s="22"/>
      <c r="CV11" s="22"/>
      <c r="CW11" s="22"/>
      <c r="CX11" s="22">
        <v>1</v>
      </c>
      <c r="CY11" s="22"/>
      <c r="CZ11" s="22"/>
      <c r="DA11" s="22"/>
      <c r="DB11" s="22"/>
      <c r="DC11" s="22"/>
      <c r="DD11" s="22"/>
      <c r="DE11" s="104">
        <f>CU11*15+CV11*12+CW11*9+CX11*7+CY11*6+CZ11*5+DA11*4+DB11*3+DC11*2+DD11*1</f>
        <v>7</v>
      </c>
      <c r="DF11" s="103">
        <f>CU11+CV11+CW11+CX11+CY11+CZ11+DA11+DB11+DC11+DD11</f>
        <v>1</v>
      </c>
      <c r="DG11" s="112"/>
      <c r="DH11" s="89"/>
      <c r="DI11" s="113"/>
      <c r="DJ11" s="108">
        <f>CO10</f>
        <v>13.5</v>
      </c>
    </row>
    <row r="12" spans="1:114" ht="15.75" thickBot="1" x14ac:dyDescent="0.3">
      <c r="A12" s="23"/>
      <c r="B12" s="24"/>
      <c r="C12" s="25"/>
      <c r="D12" s="48"/>
      <c r="E12" s="23"/>
      <c r="F12" s="24"/>
      <c r="G12" s="25"/>
      <c r="H12" s="49"/>
      <c r="I12" s="23"/>
      <c r="J12" s="24"/>
      <c r="K12" s="25"/>
      <c r="L12" s="48"/>
      <c r="M12" s="23"/>
      <c r="N12" s="24"/>
      <c r="O12" s="25"/>
      <c r="P12" s="49"/>
      <c r="Q12" s="23"/>
      <c r="R12" s="24"/>
      <c r="S12" s="25"/>
      <c r="T12" s="48"/>
      <c r="U12" s="23">
        <v>1</v>
      </c>
      <c r="V12" s="24"/>
      <c r="W12" s="25"/>
      <c r="X12" s="49">
        <v>3</v>
      </c>
      <c r="Y12" s="23"/>
      <c r="Z12" s="24"/>
      <c r="AA12" s="25"/>
      <c r="AB12" s="48"/>
      <c r="AC12" s="23"/>
      <c r="AD12" s="24"/>
      <c r="AE12" s="25"/>
      <c r="AF12" s="49"/>
      <c r="AG12" s="23"/>
      <c r="AH12" s="24"/>
      <c r="AI12" s="25"/>
      <c r="AJ12" s="48"/>
      <c r="AK12" s="23"/>
      <c r="AL12" s="24">
        <v>1</v>
      </c>
      <c r="AM12" s="25"/>
      <c r="AN12" s="49">
        <v>2</v>
      </c>
      <c r="AO12" s="23"/>
      <c r="AP12" s="24"/>
      <c r="AQ12" s="25"/>
      <c r="AR12" s="48"/>
      <c r="AS12" s="23"/>
      <c r="AT12" s="24"/>
      <c r="AU12" s="25"/>
      <c r="AV12" s="49"/>
      <c r="AW12" s="23"/>
      <c r="AX12" s="24"/>
      <c r="AY12" s="25"/>
      <c r="AZ12" s="48"/>
      <c r="BA12" s="23">
        <v>1</v>
      </c>
      <c r="BB12" s="24"/>
      <c r="BC12" s="25"/>
      <c r="BD12" s="49">
        <v>4.5</v>
      </c>
      <c r="BE12" s="23"/>
      <c r="BF12" s="24"/>
      <c r="BG12" s="25"/>
      <c r="BH12" s="48"/>
      <c r="BI12" s="23"/>
      <c r="BJ12" s="24"/>
      <c r="BK12" s="25"/>
      <c r="BL12" s="49"/>
      <c r="BM12" s="23"/>
      <c r="BN12" s="24"/>
      <c r="BO12" s="25"/>
      <c r="BP12" s="48"/>
      <c r="BQ12" s="23"/>
      <c r="BR12" s="24"/>
      <c r="BS12" s="25"/>
      <c r="BT12" s="49"/>
      <c r="BU12" s="23"/>
      <c r="BV12" s="24"/>
      <c r="BW12" s="25"/>
      <c r="BX12" s="48"/>
      <c r="BY12" s="23"/>
      <c r="BZ12" s="24"/>
      <c r="CA12" s="25"/>
      <c r="CB12" s="49"/>
      <c r="CC12" s="45">
        <f>1+CC11</f>
        <v>6</v>
      </c>
      <c r="CD12" t="s">
        <v>164</v>
      </c>
      <c r="CE12" t="s">
        <v>165</v>
      </c>
      <c r="CF12" t="s">
        <v>23</v>
      </c>
      <c r="CG12" s="97">
        <f>CK12+CO12</f>
        <v>9.5</v>
      </c>
      <c r="CH12" s="16">
        <f>CL12+CP12</f>
        <v>2</v>
      </c>
      <c r="CI12" s="16">
        <f>CM12+CQ12</f>
        <v>1</v>
      </c>
      <c r="CJ12" s="42">
        <f>CN12+CR12</f>
        <v>0</v>
      </c>
      <c r="CK12" s="97">
        <f>L12+D12+T12+AB12+AJ12+AR12+AZ12+BH12+BP12+BX12</f>
        <v>0</v>
      </c>
      <c r="CL12" s="16">
        <f>I12+A12+Q12+Y12+AG12+AO12+AW12+BE12+BM12+BU12</f>
        <v>0</v>
      </c>
      <c r="CM12" s="16">
        <f>J12+B12+R12+Z12+AH12+AP12+AX12+BF12+BN12+BV12</f>
        <v>0</v>
      </c>
      <c r="CN12" s="16">
        <f>K12+C12+S12+AA12+AI12+AQ12+AY12+BG12+BO12+BW12</f>
        <v>0</v>
      </c>
      <c r="CO12" s="35">
        <f>P12+H12+X12+AF12+AN12+AV12+BD12+BL12+BT12+CB12</f>
        <v>9.5</v>
      </c>
      <c r="CP12" s="23">
        <f>M12+E12+U12+AC12+AK12+AS12+BA12+BI12+BQ12+BY12</f>
        <v>2</v>
      </c>
      <c r="CQ12" s="24">
        <f>N12+F12+V12+AD12+AL12+AT12+BB12+BJ12+BR12+BZ12</f>
        <v>1</v>
      </c>
      <c r="CR12" s="148">
        <f>O12+G12+W12+AE12+AM12+AU12+BC12+BK12+BS12+CA12</f>
        <v>0</v>
      </c>
      <c r="CS12" s="95">
        <v>5</v>
      </c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31"/>
      <c r="DF12" s="114"/>
      <c r="DG12" s="114"/>
      <c r="DH12" s="114"/>
      <c r="DI12" s="114"/>
      <c r="DJ12" s="114"/>
    </row>
    <row r="13" spans="1:114" x14ac:dyDescent="0.25">
      <c r="A13" s="23"/>
      <c r="B13" s="24"/>
      <c r="C13" s="25"/>
      <c r="D13" s="48"/>
      <c r="E13" s="23"/>
      <c r="F13" s="24">
        <v>1</v>
      </c>
      <c r="G13" s="25"/>
      <c r="H13" s="49">
        <v>3</v>
      </c>
      <c r="I13" s="23"/>
      <c r="J13" s="24"/>
      <c r="K13" s="25"/>
      <c r="L13" s="48"/>
      <c r="M13" s="23"/>
      <c r="N13" s="24"/>
      <c r="O13" s="25"/>
      <c r="P13" s="49"/>
      <c r="Q13" s="23"/>
      <c r="R13" s="24"/>
      <c r="S13" s="25">
        <v>1</v>
      </c>
      <c r="T13" s="48">
        <v>1</v>
      </c>
      <c r="U13" s="23">
        <v>1</v>
      </c>
      <c r="V13" s="24"/>
      <c r="W13" s="25"/>
      <c r="X13" s="49">
        <v>3</v>
      </c>
      <c r="Y13" s="23"/>
      <c r="Z13" s="24">
        <v>1</v>
      </c>
      <c r="AA13" s="25"/>
      <c r="AB13" s="48">
        <v>2</v>
      </c>
      <c r="AC13" s="23"/>
      <c r="AD13" s="24"/>
      <c r="AE13" s="25">
        <v>1</v>
      </c>
      <c r="AF13" s="49">
        <v>1</v>
      </c>
      <c r="AG13" s="23"/>
      <c r="AH13" s="24"/>
      <c r="AI13" s="25"/>
      <c r="AJ13" s="48"/>
      <c r="AK13" s="23"/>
      <c r="AL13" s="24"/>
      <c r="AM13" s="25"/>
      <c r="AN13" s="49"/>
      <c r="AO13" s="23"/>
      <c r="AP13" s="24"/>
      <c r="AQ13" s="25"/>
      <c r="AR13" s="48"/>
      <c r="AS13" s="23"/>
      <c r="AT13" s="24"/>
      <c r="AU13" s="25"/>
      <c r="AV13" s="49"/>
      <c r="AW13" s="23"/>
      <c r="AX13" s="24"/>
      <c r="AY13" s="25"/>
      <c r="AZ13" s="48"/>
      <c r="BA13" s="23"/>
      <c r="BB13" s="24"/>
      <c r="BC13" s="25">
        <v>1</v>
      </c>
      <c r="BD13" s="49">
        <v>1.5</v>
      </c>
      <c r="BE13" s="23"/>
      <c r="BF13" s="24"/>
      <c r="BG13" s="25"/>
      <c r="BH13" s="48"/>
      <c r="BI13" s="23"/>
      <c r="BJ13" s="24"/>
      <c r="BK13" s="25"/>
      <c r="BL13" s="49"/>
      <c r="BM13" s="23"/>
      <c r="BN13" s="24"/>
      <c r="BO13" s="25"/>
      <c r="BP13" s="48"/>
      <c r="BQ13" s="23"/>
      <c r="BR13" s="24"/>
      <c r="BS13" s="25"/>
      <c r="BT13" s="49"/>
      <c r="BU13" s="23"/>
      <c r="BV13" s="24"/>
      <c r="BW13" s="25"/>
      <c r="BX13" s="48"/>
      <c r="BY13" s="23"/>
      <c r="BZ13" s="24"/>
      <c r="CA13" s="25"/>
      <c r="CB13" s="49"/>
      <c r="CC13" s="45">
        <f>1+CC12</f>
        <v>7</v>
      </c>
      <c r="CD13" s="38" t="s">
        <v>156</v>
      </c>
      <c r="CE13" s="38" t="s">
        <v>68</v>
      </c>
      <c r="CF13" s="38" t="s">
        <v>32</v>
      </c>
      <c r="CG13" s="97">
        <f>CK13+CO13</f>
        <v>11.5</v>
      </c>
      <c r="CH13" s="16">
        <f>CL13+CP13</f>
        <v>1</v>
      </c>
      <c r="CI13" s="16">
        <f>CM13+CQ13</f>
        <v>2</v>
      </c>
      <c r="CJ13" s="42">
        <f>CN13+CR13</f>
        <v>3</v>
      </c>
      <c r="CK13" s="97">
        <f>L13+D13+T13+AB13+AJ13+AR13+AZ13+BH13+BP13+BX13</f>
        <v>3</v>
      </c>
      <c r="CL13" s="16">
        <f>I13+A13+Q13+Y13+AG13+AO13+AW13+BE13+BM13+BU13</f>
        <v>0</v>
      </c>
      <c r="CM13" s="16">
        <f>J13+B13+R13+Z13+AH13+AP13+AX13+BF13+BN13+BV13</f>
        <v>1</v>
      </c>
      <c r="CN13" s="16">
        <f>K13+C13+S13+AA13+AI13+AQ13+AY13+BG13+BO13+BW13</f>
        <v>1</v>
      </c>
      <c r="CO13" s="35">
        <f>P13+H13+X13+AF13+AN13+AV13+BD13+BL13+BT13+CB13</f>
        <v>8.5</v>
      </c>
      <c r="CP13" s="23">
        <f>M13+E13+U13+AC13+AK13+AS13+BA13+BI13+BQ13+BY13</f>
        <v>1</v>
      </c>
      <c r="CQ13" s="24">
        <f>N13+F13+V13+AD13+AL13+AT13+BB13+BJ13+BR13+BZ13</f>
        <v>1</v>
      </c>
      <c r="CR13" s="148">
        <f>O13+G13+W13+AE13+AM13+AU13+BC13+BK13+BS13+CA13</f>
        <v>2</v>
      </c>
      <c r="CS13" s="15">
        <v>4</v>
      </c>
      <c r="CT13" s="115" t="s">
        <v>23</v>
      </c>
      <c r="CU13" s="116"/>
      <c r="CV13" s="116">
        <v>1</v>
      </c>
      <c r="CW13" s="116"/>
      <c r="CX13" s="116"/>
      <c r="CY13" s="116">
        <v>1</v>
      </c>
      <c r="CZ13" s="116">
        <v>1</v>
      </c>
      <c r="DA13" s="116"/>
      <c r="DB13" s="116">
        <v>1</v>
      </c>
      <c r="DC13" s="116"/>
      <c r="DD13" s="116">
        <v>1</v>
      </c>
      <c r="DE13" s="117">
        <v>27</v>
      </c>
      <c r="DF13" s="3">
        <v>5</v>
      </c>
      <c r="DG13" s="116"/>
      <c r="DH13" s="118">
        <v>1</v>
      </c>
      <c r="DI13" s="119"/>
      <c r="DJ13" s="47">
        <v>47.5</v>
      </c>
    </row>
    <row r="14" spans="1:114" x14ac:dyDescent="0.25">
      <c r="A14" s="23"/>
      <c r="B14" s="24"/>
      <c r="C14" s="25"/>
      <c r="D14" s="48"/>
      <c r="E14" s="23"/>
      <c r="F14" s="24"/>
      <c r="G14" s="25"/>
      <c r="H14" s="49"/>
      <c r="I14" s="23"/>
      <c r="J14" s="24"/>
      <c r="K14" s="25"/>
      <c r="L14" s="48"/>
      <c r="M14" s="23"/>
      <c r="N14" s="24"/>
      <c r="O14" s="25"/>
      <c r="P14" s="49"/>
      <c r="Q14" s="23"/>
      <c r="R14" s="24"/>
      <c r="S14" s="25"/>
      <c r="T14" s="48"/>
      <c r="U14" s="23"/>
      <c r="V14" s="24"/>
      <c r="W14" s="25"/>
      <c r="X14" s="49"/>
      <c r="Y14" s="23"/>
      <c r="Z14" s="24"/>
      <c r="AA14" s="25"/>
      <c r="AB14" s="48"/>
      <c r="AC14" s="23"/>
      <c r="AD14" s="24"/>
      <c r="AE14" s="25"/>
      <c r="AF14" s="49"/>
      <c r="AG14" s="23"/>
      <c r="AH14" s="24"/>
      <c r="AI14" s="25"/>
      <c r="AJ14" s="48"/>
      <c r="AK14" s="23">
        <v>1</v>
      </c>
      <c r="AL14" s="24"/>
      <c r="AM14" s="25"/>
      <c r="AN14" s="49">
        <v>3</v>
      </c>
      <c r="AO14" s="23"/>
      <c r="AP14" s="24"/>
      <c r="AQ14" s="25"/>
      <c r="AR14" s="48"/>
      <c r="AS14" s="23"/>
      <c r="AT14" s="24"/>
      <c r="AU14" s="25"/>
      <c r="AV14" s="49"/>
      <c r="AW14" s="23"/>
      <c r="AX14" s="24">
        <v>1</v>
      </c>
      <c r="AY14" s="25"/>
      <c r="AZ14" s="48">
        <v>3</v>
      </c>
      <c r="BA14" s="23">
        <v>1</v>
      </c>
      <c r="BB14" s="24"/>
      <c r="BC14" s="25"/>
      <c r="BD14" s="49">
        <v>4.5</v>
      </c>
      <c r="BE14" s="23"/>
      <c r="BF14" s="24"/>
      <c r="BG14" s="25"/>
      <c r="BH14" s="48"/>
      <c r="BI14" s="23"/>
      <c r="BJ14" s="24"/>
      <c r="BK14" s="25"/>
      <c r="BL14" s="49"/>
      <c r="BM14" s="23"/>
      <c r="BN14" s="24"/>
      <c r="BO14" s="25"/>
      <c r="BP14" s="48"/>
      <c r="BQ14" s="23"/>
      <c r="BR14" s="24"/>
      <c r="BS14" s="25"/>
      <c r="BT14" s="49"/>
      <c r="BU14" s="23"/>
      <c r="BV14" s="24"/>
      <c r="BW14" s="25"/>
      <c r="BX14" s="48"/>
      <c r="BY14" s="23"/>
      <c r="BZ14" s="24"/>
      <c r="CA14" s="25"/>
      <c r="CB14" s="49"/>
      <c r="CC14" s="45">
        <f>1+CC13</f>
        <v>8</v>
      </c>
      <c r="CD14" t="s">
        <v>43</v>
      </c>
      <c r="CE14" t="s">
        <v>44</v>
      </c>
      <c r="CF14" t="s">
        <v>23</v>
      </c>
      <c r="CG14" s="97">
        <f>CK14+CO14</f>
        <v>10.5</v>
      </c>
      <c r="CH14" s="16">
        <f>CL14+CP14</f>
        <v>2</v>
      </c>
      <c r="CI14" s="16">
        <f>CM14+CQ14</f>
        <v>1</v>
      </c>
      <c r="CJ14" s="42">
        <f>CN14+CR14</f>
        <v>0</v>
      </c>
      <c r="CK14" s="97">
        <f>L14+D14+T14+AB14+AJ14+AR14+AZ14+BH14+BP14+BX14</f>
        <v>3</v>
      </c>
      <c r="CL14" s="16">
        <f>I14+A14+Q14+Y14+AG14+AO14+AW14+BE14+BM14+BU14</f>
        <v>0</v>
      </c>
      <c r="CM14" s="16">
        <f>J14+B14+R14+Z14+AH14+AP14+AX14+BF14+BN14+BV14</f>
        <v>1</v>
      </c>
      <c r="CN14" s="16">
        <f>K14+C14+S14+AA14+AI14+AQ14+AY14+BG14+BO14+BW14</f>
        <v>0</v>
      </c>
      <c r="CO14" s="35">
        <f>P14+H14+X14+AF14+AN14+AV14+BD14+BL14+BT14+CB14</f>
        <v>7.5</v>
      </c>
      <c r="CP14" s="23">
        <f>M14+E14+U14+AC14+AK14+AS14+BA14+BI14+BQ14+BY14</f>
        <v>2</v>
      </c>
      <c r="CQ14" s="24">
        <f>N14+F14+V14+AD14+AL14+AT14+BB14+BJ14+BR14+BZ14</f>
        <v>0</v>
      </c>
      <c r="CR14" s="148">
        <f>O14+G14+W14+AE14+AM14+AU14+BC14+BK14+BS14+CA14</f>
        <v>0</v>
      </c>
      <c r="CS14" s="15">
        <v>3</v>
      </c>
      <c r="CT14" s="120" t="s">
        <v>192</v>
      </c>
      <c r="CU14" s="24">
        <v>1</v>
      </c>
      <c r="CV14" s="24"/>
      <c r="CW14" s="24"/>
      <c r="CX14" s="24"/>
      <c r="CY14" s="24"/>
      <c r="CZ14" s="24"/>
      <c r="DA14" s="24"/>
      <c r="DB14" s="24"/>
      <c r="DC14" s="24">
        <v>1</v>
      </c>
      <c r="DD14" s="24"/>
      <c r="DE14" s="100">
        <v>17</v>
      </c>
      <c r="DF14" s="16">
        <v>2</v>
      </c>
      <c r="DG14" s="152">
        <v>1</v>
      </c>
      <c r="DH14" s="100"/>
      <c r="DI14" s="122"/>
      <c r="DJ14" s="42">
        <v>28</v>
      </c>
    </row>
    <row r="15" spans="1:114" x14ac:dyDescent="0.25">
      <c r="A15" s="23"/>
      <c r="B15" s="24"/>
      <c r="C15" s="25"/>
      <c r="D15" s="48"/>
      <c r="E15" s="23"/>
      <c r="F15" s="24"/>
      <c r="G15" s="25"/>
      <c r="H15" s="49"/>
      <c r="I15" s="23"/>
      <c r="J15" s="24">
        <v>1</v>
      </c>
      <c r="K15" s="25"/>
      <c r="L15" s="48">
        <v>1</v>
      </c>
      <c r="M15" s="23"/>
      <c r="N15" s="24"/>
      <c r="O15" s="25">
        <v>1</v>
      </c>
      <c r="P15" s="49">
        <v>0.5</v>
      </c>
      <c r="Q15" s="23"/>
      <c r="R15" s="24"/>
      <c r="S15" s="25"/>
      <c r="T15" s="48"/>
      <c r="U15" s="23"/>
      <c r="V15" s="24"/>
      <c r="W15" s="25"/>
      <c r="X15" s="49"/>
      <c r="Y15" s="23"/>
      <c r="Z15" s="24"/>
      <c r="AA15" s="25"/>
      <c r="AB15" s="48"/>
      <c r="AC15" s="23"/>
      <c r="AD15" s="24"/>
      <c r="AE15" s="25"/>
      <c r="AF15" s="49"/>
      <c r="AG15" s="23"/>
      <c r="AH15" s="24"/>
      <c r="AI15" s="25">
        <v>1</v>
      </c>
      <c r="AJ15" s="48">
        <v>1</v>
      </c>
      <c r="AK15" s="23"/>
      <c r="AL15" s="24"/>
      <c r="AM15" s="25"/>
      <c r="AN15" s="49"/>
      <c r="AO15" s="23"/>
      <c r="AP15" s="24">
        <v>1</v>
      </c>
      <c r="AQ15" s="25"/>
      <c r="AR15" s="48">
        <v>3</v>
      </c>
      <c r="AS15" s="23"/>
      <c r="AT15" s="24"/>
      <c r="AU15" s="25"/>
      <c r="AV15" s="49"/>
      <c r="AW15" s="23"/>
      <c r="AX15" s="24"/>
      <c r="AY15" s="25"/>
      <c r="AZ15" s="48"/>
      <c r="BA15" s="23"/>
      <c r="BB15" s="24">
        <v>1</v>
      </c>
      <c r="BC15" s="25"/>
      <c r="BD15" s="49">
        <v>3</v>
      </c>
      <c r="BE15" s="23"/>
      <c r="BF15" s="24">
        <v>1</v>
      </c>
      <c r="BG15" s="25"/>
      <c r="BH15" s="48">
        <v>2</v>
      </c>
      <c r="BI15" s="23"/>
      <c r="BJ15" s="24">
        <v>1</v>
      </c>
      <c r="BK15" s="25"/>
      <c r="BL15" s="49">
        <v>2</v>
      </c>
      <c r="BM15" s="23"/>
      <c r="BN15" s="24"/>
      <c r="BO15" s="25"/>
      <c r="BP15" s="48"/>
      <c r="BQ15" s="23"/>
      <c r="BR15" s="24"/>
      <c r="BS15" s="25"/>
      <c r="BT15" s="49"/>
      <c r="BU15" s="23"/>
      <c r="BV15" s="24"/>
      <c r="BW15" s="25"/>
      <c r="BX15" s="48"/>
      <c r="BY15" s="23"/>
      <c r="BZ15" s="24"/>
      <c r="CA15" s="25">
        <v>1</v>
      </c>
      <c r="CB15" s="49">
        <v>1</v>
      </c>
      <c r="CC15" s="45">
        <f>1+CC14</f>
        <v>9</v>
      </c>
      <c r="CD15" s="22" t="s">
        <v>108</v>
      </c>
      <c r="CE15" s="22" t="s">
        <v>61</v>
      </c>
      <c r="CF15" s="22" t="s">
        <v>21</v>
      </c>
      <c r="CG15" s="97">
        <f>CK15+CO15</f>
        <v>13.5</v>
      </c>
      <c r="CH15" s="16">
        <f>CL15+CP15</f>
        <v>0</v>
      </c>
      <c r="CI15" s="16">
        <f>CM15+CQ15</f>
        <v>5</v>
      </c>
      <c r="CJ15" s="42">
        <f>CN15+CR15</f>
        <v>3</v>
      </c>
      <c r="CK15" s="97">
        <f>L15+D15+T15+AB15+AJ15+AR15+AZ15+BH15+BP15+BX15</f>
        <v>7</v>
      </c>
      <c r="CL15" s="16">
        <f>I15+A15+Q15+Y15+AG15+AO15+AW15+BE15+BM15+BU15</f>
        <v>0</v>
      </c>
      <c r="CM15" s="16">
        <f>J15+B15+R15+Z15+AH15+AP15+AX15+BF15+BN15+BV15</f>
        <v>3</v>
      </c>
      <c r="CN15" s="16">
        <f>K15+C15+S15+AA15+AI15+AQ15+AY15+BG15+BO15+BW15</f>
        <v>1</v>
      </c>
      <c r="CO15" s="35">
        <f>P15+H15+X15+AF15+AN15+AV15+BD15+BL15+BT15+CB15</f>
        <v>6.5</v>
      </c>
      <c r="CP15" s="23">
        <f>M15+E15+U15+AC15+AK15+AS15+BA15+BI15+BQ15+BY15</f>
        <v>0</v>
      </c>
      <c r="CQ15" s="24">
        <f>N15+F15+V15+AD15+AL15+AT15+BB15+BJ15+BR15+BZ15</f>
        <v>2</v>
      </c>
      <c r="CR15" s="148">
        <f>O15+G15+W15+AE15+AM15+AU15+BC15+BK15+BS15+CA15</f>
        <v>2</v>
      </c>
      <c r="CS15" s="15">
        <v>2</v>
      </c>
      <c r="CT15" s="121" t="s">
        <v>193</v>
      </c>
      <c r="CU15" s="25"/>
      <c r="CV15" s="25"/>
      <c r="CW15" s="25">
        <v>1</v>
      </c>
      <c r="CX15" s="25"/>
      <c r="CY15" s="25"/>
      <c r="CZ15" s="25"/>
      <c r="DA15" s="25"/>
      <c r="DB15" s="25"/>
      <c r="DC15" s="25"/>
      <c r="DD15" s="25"/>
      <c r="DE15" s="122">
        <v>9</v>
      </c>
      <c r="DF15" s="16">
        <v>1</v>
      </c>
      <c r="DG15" s="43"/>
      <c r="DH15" s="24"/>
      <c r="DI15" s="25">
        <v>1</v>
      </c>
      <c r="DJ15" s="42">
        <v>14</v>
      </c>
    </row>
    <row r="16" spans="1:114" ht="15.75" thickBot="1" x14ac:dyDescent="0.3">
      <c r="A16" s="23"/>
      <c r="B16" s="24"/>
      <c r="C16" s="25"/>
      <c r="D16" s="48"/>
      <c r="E16" s="23"/>
      <c r="F16" s="24"/>
      <c r="G16" s="25"/>
      <c r="H16" s="49"/>
      <c r="I16" s="23"/>
      <c r="J16" s="24"/>
      <c r="K16" s="25"/>
      <c r="L16" s="48"/>
      <c r="M16" s="23"/>
      <c r="N16" s="24"/>
      <c r="O16" s="25"/>
      <c r="P16" s="49"/>
      <c r="Q16" s="23"/>
      <c r="R16" s="24"/>
      <c r="S16" s="25"/>
      <c r="T16" s="48"/>
      <c r="U16" s="23"/>
      <c r="V16" s="24"/>
      <c r="W16" s="25">
        <v>1</v>
      </c>
      <c r="X16" s="49">
        <v>1</v>
      </c>
      <c r="Y16" s="23"/>
      <c r="Z16" s="24"/>
      <c r="AA16" s="25"/>
      <c r="AB16" s="48"/>
      <c r="AC16" s="23"/>
      <c r="AD16" s="24"/>
      <c r="AE16" s="25"/>
      <c r="AF16" s="49"/>
      <c r="AG16" s="23"/>
      <c r="AH16" s="24"/>
      <c r="AI16" s="25"/>
      <c r="AJ16" s="48"/>
      <c r="AK16" s="23"/>
      <c r="AL16" s="24">
        <v>1</v>
      </c>
      <c r="AM16" s="25"/>
      <c r="AN16" s="49">
        <v>2</v>
      </c>
      <c r="AO16" s="23"/>
      <c r="AP16" s="24"/>
      <c r="AQ16" s="25"/>
      <c r="AR16" s="48"/>
      <c r="AS16" s="23"/>
      <c r="AT16" s="24"/>
      <c r="AU16" s="25"/>
      <c r="AV16" s="49"/>
      <c r="AW16" s="23"/>
      <c r="AX16" s="24"/>
      <c r="AY16" s="25"/>
      <c r="AZ16" s="48"/>
      <c r="BA16" s="23"/>
      <c r="BB16" s="24">
        <v>1</v>
      </c>
      <c r="BC16" s="25"/>
      <c r="BD16" s="49">
        <v>3</v>
      </c>
      <c r="BE16" s="23"/>
      <c r="BF16" s="24"/>
      <c r="BG16" s="25"/>
      <c r="BH16" s="48"/>
      <c r="BI16" s="23"/>
      <c r="BJ16" s="24"/>
      <c r="BK16" s="25"/>
      <c r="BL16" s="49"/>
      <c r="BM16" s="23"/>
      <c r="BN16" s="24"/>
      <c r="BO16" s="25"/>
      <c r="BP16" s="48"/>
      <c r="BQ16" s="23"/>
      <c r="BR16" s="24"/>
      <c r="BS16" s="25"/>
      <c r="BT16" s="49"/>
      <c r="BU16" s="23"/>
      <c r="BV16" s="24"/>
      <c r="BW16" s="25"/>
      <c r="BX16" s="48"/>
      <c r="BY16" s="23"/>
      <c r="BZ16" s="24"/>
      <c r="CA16" s="25"/>
      <c r="CB16" s="49"/>
      <c r="CC16" s="53">
        <f>1+CC15</f>
        <v>10</v>
      </c>
      <c r="CD16" s="39" t="s">
        <v>163</v>
      </c>
      <c r="CE16" s="39" t="s">
        <v>92</v>
      </c>
      <c r="CF16" s="39" t="s">
        <v>23</v>
      </c>
      <c r="CG16" s="112">
        <f>CK16+CO16</f>
        <v>6</v>
      </c>
      <c r="CH16" s="103">
        <f>CL16+CP16</f>
        <v>0</v>
      </c>
      <c r="CI16" s="103">
        <f>CM16+CQ16</f>
        <v>2</v>
      </c>
      <c r="CJ16" s="108">
        <f>CN16+CR16</f>
        <v>1</v>
      </c>
      <c r="CK16" s="112">
        <f>L16+D16+T16+AB16+AJ16+AR16+AZ16+BH16+BP16+BX16</f>
        <v>0</v>
      </c>
      <c r="CL16" s="103">
        <f>I16+A16+Q16+Y16+AG16+AO16+AW16+BE16+BM16+BU16</f>
        <v>0</v>
      </c>
      <c r="CM16" s="103">
        <f>J16+B16+R16+Z16+AH16+AP16+AX16+BF16+BN16+BV16</f>
        <v>0</v>
      </c>
      <c r="CN16" s="103">
        <f>K16+C16+S16+AA16+AI16+AQ16+AY16+BG16+BO16+BW16</f>
        <v>0</v>
      </c>
      <c r="CO16" s="51">
        <f>P16+H16+X16+AF16+AN16+AV16+BD16+BL16+BT16+CB16</f>
        <v>6</v>
      </c>
      <c r="CP16" s="149">
        <f>M16+E16+U16+AC16+AK16+AS16+BA16+BI16+BQ16+BY16</f>
        <v>0</v>
      </c>
      <c r="CQ16" s="150">
        <f>N16+F16+V16+AD16+AL16+AT16+BB16+BJ16+BR16+BZ16</f>
        <v>2</v>
      </c>
      <c r="CR16" s="151">
        <f>O16+G16+W16+AE16+AM16+AU16+BC16+BK16+BS16+CA16</f>
        <v>1</v>
      </c>
      <c r="CS16" s="88">
        <v>1</v>
      </c>
      <c r="CT16" s="15" t="s">
        <v>195</v>
      </c>
      <c r="CU16" s="16"/>
      <c r="CV16" s="16"/>
      <c r="CW16" s="16"/>
      <c r="CX16" s="16">
        <v>1</v>
      </c>
      <c r="CY16" s="16"/>
      <c r="CZ16" s="16"/>
      <c r="DA16" s="16"/>
      <c r="DB16" s="16"/>
      <c r="DC16" s="16"/>
      <c r="DD16" s="16"/>
      <c r="DE16" s="98">
        <v>7</v>
      </c>
      <c r="DF16" s="16">
        <v>1</v>
      </c>
      <c r="DG16" s="16"/>
      <c r="DH16" s="16"/>
      <c r="DI16" s="16"/>
      <c r="DJ16" s="42">
        <v>13.5</v>
      </c>
    </row>
    <row r="17" spans="1:114" ht="15.75" thickBot="1" x14ac:dyDescent="0.3">
      <c r="A17" s="23"/>
      <c r="B17" s="24"/>
      <c r="C17" s="25"/>
      <c r="D17" s="48"/>
      <c r="E17" s="23"/>
      <c r="F17" s="24"/>
      <c r="G17" s="25"/>
      <c r="H17" s="49"/>
      <c r="I17" s="23"/>
      <c r="J17" s="24"/>
      <c r="K17" s="25"/>
      <c r="L17" s="48"/>
      <c r="M17" s="23"/>
      <c r="N17" s="24"/>
      <c r="O17" s="25"/>
      <c r="P17" s="49"/>
      <c r="Q17" s="23"/>
      <c r="R17" s="24"/>
      <c r="S17" s="25"/>
      <c r="T17" s="48"/>
      <c r="U17" s="23"/>
      <c r="V17" s="24">
        <v>1</v>
      </c>
      <c r="W17" s="25"/>
      <c r="X17" s="49">
        <v>2</v>
      </c>
      <c r="Y17" s="23"/>
      <c r="Z17" s="24"/>
      <c r="AA17" s="25"/>
      <c r="AB17" s="48"/>
      <c r="AC17" s="23"/>
      <c r="AD17" s="24"/>
      <c r="AE17" s="25"/>
      <c r="AF17" s="49"/>
      <c r="AG17" s="23"/>
      <c r="AH17" s="24"/>
      <c r="AI17" s="25"/>
      <c r="AJ17" s="48"/>
      <c r="AK17" s="23"/>
      <c r="AL17" s="24"/>
      <c r="AM17" s="25"/>
      <c r="AN17" s="49"/>
      <c r="AO17" s="23"/>
      <c r="AP17" s="24"/>
      <c r="AQ17" s="25"/>
      <c r="AR17" s="48"/>
      <c r="AS17" s="23"/>
      <c r="AT17" s="24"/>
      <c r="AU17" s="25"/>
      <c r="AV17" s="49"/>
      <c r="AW17" s="23"/>
      <c r="AX17" s="24"/>
      <c r="AY17" s="25"/>
      <c r="AZ17" s="48"/>
      <c r="BA17" s="23"/>
      <c r="BB17" s="24">
        <v>1</v>
      </c>
      <c r="BC17" s="25"/>
      <c r="BD17" s="49">
        <v>3</v>
      </c>
      <c r="BE17" s="23"/>
      <c r="BF17" s="24"/>
      <c r="BG17" s="25"/>
      <c r="BH17" s="48"/>
      <c r="BI17" s="23"/>
      <c r="BJ17" s="24"/>
      <c r="BK17" s="25"/>
      <c r="BL17" s="49"/>
      <c r="BM17" s="23"/>
      <c r="BN17" s="24"/>
      <c r="BO17" s="25"/>
      <c r="BP17" s="48"/>
      <c r="BQ17" s="23"/>
      <c r="BR17" s="24"/>
      <c r="BS17" s="25"/>
      <c r="BT17" s="49"/>
      <c r="BU17" s="23"/>
      <c r="BV17" s="24"/>
      <c r="BW17" s="25"/>
      <c r="BX17" s="48"/>
      <c r="BY17" s="23"/>
      <c r="BZ17" s="24"/>
      <c r="CA17" s="25"/>
      <c r="CB17" s="49"/>
      <c r="CC17" s="4">
        <f>1+CC16</f>
        <v>11</v>
      </c>
      <c r="CD17" s="20" t="s">
        <v>39</v>
      </c>
      <c r="CE17" s="20" t="s">
        <v>58</v>
      </c>
      <c r="CF17" s="20" t="s">
        <v>23</v>
      </c>
      <c r="CG17" s="139">
        <f>CK17+CO17</f>
        <v>5</v>
      </c>
      <c r="CH17" s="1">
        <f>CL17+CP17</f>
        <v>0</v>
      </c>
      <c r="CI17" s="1">
        <f>CM17+CQ17</f>
        <v>2</v>
      </c>
      <c r="CJ17" s="1">
        <f>CN17+CR17</f>
        <v>0</v>
      </c>
      <c r="CK17" s="139">
        <f>L17+D17+T17+AB17+AJ17+AR17+AZ17+BH17+BP17+BX17</f>
        <v>0</v>
      </c>
      <c r="CL17" s="1">
        <f>I17+A17+Q17+Y17+AG17+AO17+AW17+BE17+BM17+BU17</f>
        <v>0</v>
      </c>
      <c r="CM17" s="1">
        <f>J17+B17+R17+Z17+AH17+AP17+AX17+BF17+BN17+BV17</f>
        <v>0</v>
      </c>
      <c r="CN17" s="1">
        <f>K17+C17+S17+AA17+AI17+AQ17+AY17+BG17+BO17+BW17</f>
        <v>0</v>
      </c>
      <c r="CO17" s="18">
        <f>P17+H17+X17+AF17+AN17+AV17+BD17+BL17+BT17+CB17</f>
        <v>5</v>
      </c>
      <c r="CP17" s="23">
        <f>M17+E17+U17+AC17+AK17+AS17+BA17+BI17+BQ17+BY17</f>
        <v>0</v>
      </c>
      <c r="CQ17" s="24">
        <f>N17+F17+V17+AD17+AL17+AT17+BB17+BJ17+BR17+BZ17</f>
        <v>2</v>
      </c>
      <c r="CR17" s="25">
        <f>O17+G17+W17+AE17+AM17+AU17+BC17+BK17+BS17+CA17</f>
        <v>0</v>
      </c>
      <c r="CT17" s="88" t="s">
        <v>198</v>
      </c>
      <c r="CU17" s="103"/>
      <c r="CV17" s="103"/>
      <c r="CW17" s="103"/>
      <c r="CX17" s="103"/>
      <c r="CY17" s="103"/>
      <c r="CZ17" s="103"/>
      <c r="DA17" s="103">
        <v>1</v>
      </c>
      <c r="DB17" s="103"/>
      <c r="DC17" s="103"/>
      <c r="DD17" s="103"/>
      <c r="DE17" s="89">
        <v>4</v>
      </c>
      <c r="DF17" s="103">
        <v>1</v>
      </c>
      <c r="DG17" s="103"/>
      <c r="DH17" s="103"/>
      <c r="DI17" s="103"/>
      <c r="DJ17" s="108">
        <v>8.5</v>
      </c>
    </row>
    <row r="18" spans="1:114" x14ac:dyDescent="0.25">
      <c r="A18" s="23"/>
      <c r="B18" s="24"/>
      <c r="C18" s="25"/>
      <c r="D18" s="48"/>
      <c r="E18" s="23"/>
      <c r="F18" s="24"/>
      <c r="G18" s="25"/>
      <c r="H18" s="49"/>
      <c r="I18" s="23"/>
      <c r="J18" s="24"/>
      <c r="K18" s="25"/>
      <c r="L18" s="48"/>
      <c r="M18" s="23"/>
      <c r="N18" s="24"/>
      <c r="O18" s="25"/>
      <c r="P18" s="49"/>
      <c r="Q18" s="23"/>
      <c r="R18" s="24"/>
      <c r="S18" s="25"/>
      <c r="T18" s="48"/>
      <c r="U18" s="23"/>
      <c r="V18" s="24"/>
      <c r="W18" s="25"/>
      <c r="X18" s="49"/>
      <c r="Y18" s="23"/>
      <c r="Z18" s="24"/>
      <c r="AA18" s="25"/>
      <c r="AB18" s="48"/>
      <c r="AC18" s="23"/>
      <c r="AD18" s="24"/>
      <c r="AE18" s="25"/>
      <c r="AF18" s="49"/>
      <c r="AG18" s="23"/>
      <c r="AH18" s="24"/>
      <c r="AI18" s="25"/>
      <c r="AJ18" s="48"/>
      <c r="AK18" s="23"/>
      <c r="AL18" s="24"/>
      <c r="AM18" s="25"/>
      <c r="AN18" s="49"/>
      <c r="AO18" s="23"/>
      <c r="AP18" s="24"/>
      <c r="AQ18" s="25"/>
      <c r="AR18" s="48"/>
      <c r="AS18" s="23"/>
      <c r="AT18" s="24"/>
      <c r="AU18" s="25"/>
      <c r="AV18" s="49"/>
      <c r="AW18" s="23"/>
      <c r="AX18" s="24"/>
      <c r="AY18" s="25"/>
      <c r="AZ18" s="48"/>
      <c r="BA18" s="23"/>
      <c r="BB18" s="24"/>
      <c r="BC18" s="25">
        <v>1</v>
      </c>
      <c r="BD18" s="49">
        <v>1.5</v>
      </c>
      <c r="BE18" s="23"/>
      <c r="BF18" s="24"/>
      <c r="BG18" s="25"/>
      <c r="BH18" s="48"/>
      <c r="BI18" s="23"/>
      <c r="BJ18" s="24"/>
      <c r="BK18" s="25"/>
      <c r="BL18" s="49"/>
      <c r="BM18" s="23"/>
      <c r="BN18" s="24"/>
      <c r="BO18" s="25">
        <v>1</v>
      </c>
      <c r="BP18" s="48">
        <v>0.5</v>
      </c>
      <c r="BQ18" s="23"/>
      <c r="BR18" s="24">
        <v>1</v>
      </c>
      <c r="BS18" s="25"/>
      <c r="BT18" s="49">
        <v>1</v>
      </c>
      <c r="BU18" s="23"/>
      <c r="BV18" s="24"/>
      <c r="BW18" s="25"/>
      <c r="BX18" s="48"/>
      <c r="BY18" s="23"/>
      <c r="BZ18" s="24">
        <v>1</v>
      </c>
      <c r="CA18" s="25"/>
      <c r="CB18" s="49">
        <v>2</v>
      </c>
      <c r="CC18" s="4">
        <f>1+CC17</f>
        <v>12</v>
      </c>
      <c r="CD18" t="s">
        <v>81</v>
      </c>
      <c r="CE18" t="s">
        <v>44</v>
      </c>
      <c r="CF18" t="s">
        <v>32</v>
      </c>
      <c r="CG18" s="139">
        <f>CK18+CO18</f>
        <v>5</v>
      </c>
      <c r="CH18" s="1">
        <f>CL18+CP18</f>
        <v>0</v>
      </c>
      <c r="CI18" s="1">
        <f>CM18+CQ18</f>
        <v>2</v>
      </c>
      <c r="CJ18" s="1">
        <f>CN18+CR18</f>
        <v>2</v>
      </c>
      <c r="CK18" s="139">
        <f>L18+D18+T18+AB18+AJ18+AR18+AZ18+BH18+BP18+BX18</f>
        <v>0.5</v>
      </c>
      <c r="CL18" s="1">
        <f>I18+A18+Q18+Y18+AG18+AO18+AW18+BE18+BM18+BU18</f>
        <v>0</v>
      </c>
      <c r="CM18" s="1">
        <f>J18+B18+R18+Z18+AH18+AP18+AX18+BF18+BN18+BV18</f>
        <v>0</v>
      </c>
      <c r="CN18" s="1">
        <f>K18+C18+S18+AA18+AI18+AQ18+AY18+BG18+BO18+BW18</f>
        <v>1</v>
      </c>
      <c r="CO18" s="18">
        <f>P18+H18+X18+AF18+AN18+AV18+BD18+BL18+BT18+CB18</f>
        <v>4.5</v>
      </c>
      <c r="CP18" s="23">
        <f>M18+E18+U18+AC18+AK18+AS18+BA18+BI18+BQ18+BY18</f>
        <v>0</v>
      </c>
      <c r="CQ18" s="24">
        <f>N18+F18+V18+AD18+AL18+AT18+BB18+BJ18+BR18+BZ18</f>
        <v>2</v>
      </c>
      <c r="CR18" s="25">
        <f>O18+G18+W18+AE18+AM18+AU18+BC18+BK18+BS18+CA18</f>
        <v>1</v>
      </c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98"/>
      <c r="DF18" s="16"/>
      <c r="DG18" s="16"/>
      <c r="DH18" s="16"/>
      <c r="DI18" s="16"/>
      <c r="DJ18" s="16"/>
    </row>
    <row r="19" spans="1:114" x14ac:dyDescent="0.25">
      <c r="A19" s="23"/>
      <c r="B19" s="24"/>
      <c r="C19" s="25"/>
      <c r="D19" s="48"/>
      <c r="E19" s="23"/>
      <c r="F19" s="24"/>
      <c r="G19" s="25"/>
      <c r="H19" s="49"/>
      <c r="I19" s="23"/>
      <c r="J19" s="24"/>
      <c r="K19" s="25">
        <v>1</v>
      </c>
      <c r="L19" s="48">
        <v>0.5</v>
      </c>
      <c r="M19" s="23"/>
      <c r="N19" s="24">
        <v>1</v>
      </c>
      <c r="O19" s="25"/>
      <c r="P19" s="49">
        <v>1</v>
      </c>
      <c r="Q19" s="23">
        <v>1</v>
      </c>
      <c r="R19" s="24"/>
      <c r="S19" s="25"/>
      <c r="T19" s="48">
        <v>3</v>
      </c>
      <c r="U19" s="23"/>
      <c r="V19" s="24"/>
      <c r="W19" s="25">
        <v>1</v>
      </c>
      <c r="X19" s="49">
        <v>1</v>
      </c>
      <c r="Y19" s="23"/>
      <c r="Z19" s="24"/>
      <c r="AA19" s="25"/>
      <c r="AB19" s="48"/>
      <c r="AC19" s="23"/>
      <c r="AD19" s="24"/>
      <c r="AE19" s="25"/>
      <c r="AF19" s="49"/>
      <c r="AG19" s="23">
        <v>1</v>
      </c>
      <c r="AH19" s="24"/>
      <c r="AI19" s="25"/>
      <c r="AJ19" s="48">
        <v>3</v>
      </c>
      <c r="AK19" s="23"/>
      <c r="AL19" s="24"/>
      <c r="AM19" s="25"/>
      <c r="AN19" s="49"/>
      <c r="AO19" s="23">
        <v>1</v>
      </c>
      <c r="AP19" s="24"/>
      <c r="AQ19" s="25"/>
      <c r="AR19" s="48">
        <v>4.5</v>
      </c>
      <c r="AS19" s="23"/>
      <c r="AT19" s="24"/>
      <c r="AU19" s="25">
        <v>1</v>
      </c>
      <c r="AV19" s="49">
        <v>1.5</v>
      </c>
      <c r="AW19" s="23">
        <v>1</v>
      </c>
      <c r="AX19" s="24"/>
      <c r="AY19" s="25"/>
      <c r="AZ19" s="48">
        <v>4.5</v>
      </c>
      <c r="BA19" s="23"/>
      <c r="BB19" s="24"/>
      <c r="BC19" s="25"/>
      <c r="BD19" s="49"/>
      <c r="BE19" s="23"/>
      <c r="BF19" s="24"/>
      <c r="BG19" s="25"/>
      <c r="BH19" s="48"/>
      <c r="BI19" s="23"/>
      <c r="BJ19" s="24"/>
      <c r="BK19" s="25"/>
      <c r="BL19" s="49"/>
      <c r="BM19" s="23"/>
      <c r="BN19" s="24"/>
      <c r="BO19" s="25"/>
      <c r="BP19" s="48"/>
      <c r="BQ19" s="23"/>
      <c r="BR19" s="24"/>
      <c r="BS19" s="25"/>
      <c r="BT19" s="49"/>
      <c r="BU19" s="23"/>
      <c r="BV19" s="24">
        <v>1</v>
      </c>
      <c r="BW19" s="25"/>
      <c r="BX19" s="48">
        <v>2</v>
      </c>
      <c r="BY19" s="23"/>
      <c r="BZ19" s="24"/>
      <c r="CA19" s="25">
        <v>1</v>
      </c>
      <c r="CB19" s="49">
        <v>1</v>
      </c>
      <c r="CC19" s="4">
        <f>1+CC18</f>
        <v>13</v>
      </c>
      <c r="CD19" s="22" t="s">
        <v>101</v>
      </c>
      <c r="CE19" s="22" t="s">
        <v>61</v>
      </c>
      <c r="CF19" s="22" t="s">
        <v>21</v>
      </c>
      <c r="CG19" s="98">
        <f>CK19+CO19</f>
        <v>22</v>
      </c>
      <c r="CH19" s="16">
        <f>CL19+CP19</f>
        <v>4</v>
      </c>
      <c r="CI19" s="16">
        <f>CM19+CQ19</f>
        <v>2</v>
      </c>
      <c r="CJ19" s="16">
        <f>CN19+CR19</f>
        <v>4</v>
      </c>
      <c r="CK19" s="98">
        <f>L19+D19+T19+AB19+AJ19+AR19+AZ19+BH19+BP19+BX19</f>
        <v>17.5</v>
      </c>
      <c r="CL19" s="16">
        <f>I19+A19+Q19+Y19+AG19+AO19+AW19+BE19+BM19+BU19</f>
        <v>4</v>
      </c>
      <c r="CM19" s="16">
        <f>J19+B19+R19+Z19+AH19+AP19+AX19+BF19+BN19+BV19</f>
        <v>1</v>
      </c>
      <c r="CN19" s="16">
        <f>K19+C19+S19+AA19+AI19+AQ19+AY19+BG19+BO19+BW19</f>
        <v>1</v>
      </c>
      <c r="CO19" s="35">
        <f>P19+H19+X19+AF19+AN19+AV19+BD19+BL19+BT19+CB19</f>
        <v>4.5</v>
      </c>
      <c r="CP19" s="23">
        <f>M19+E19+U19+AC19+AK19+AS19+BA19+BI19+BQ19+BY19</f>
        <v>0</v>
      </c>
      <c r="CQ19" s="24">
        <f>N19+F19+V19+AD19+AL19+AT19+BB19+BJ19+BR19+BZ19</f>
        <v>1</v>
      </c>
      <c r="CR19" s="25">
        <f>O19+G19+W19+AE19+AM19+AU19+BC19+BK19+BS19+CA19</f>
        <v>3</v>
      </c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98"/>
      <c r="DF19" s="16"/>
      <c r="DG19" s="16"/>
      <c r="DH19" s="16"/>
      <c r="DI19" s="16"/>
      <c r="DJ19" s="16"/>
    </row>
    <row r="20" spans="1:114" x14ac:dyDescent="0.25">
      <c r="A20" s="23"/>
      <c r="B20" s="24"/>
      <c r="C20" s="25"/>
      <c r="D20" s="48"/>
      <c r="E20" s="23"/>
      <c r="F20" s="24"/>
      <c r="G20" s="25"/>
      <c r="H20" s="49"/>
      <c r="I20" s="23"/>
      <c r="J20" s="24"/>
      <c r="K20" s="25"/>
      <c r="L20" s="48"/>
      <c r="M20" s="23"/>
      <c r="N20" s="24"/>
      <c r="O20" s="25"/>
      <c r="P20" s="49"/>
      <c r="Q20" s="23"/>
      <c r="R20" s="24">
        <v>1</v>
      </c>
      <c r="S20" s="25"/>
      <c r="T20" s="48">
        <v>2</v>
      </c>
      <c r="U20" s="23"/>
      <c r="V20" s="24">
        <v>1</v>
      </c>
      <c r="W20" s="25"/>
      <c r="X20" s="49">
        <v>2</v>
      </c>
      <c r="Y20" s="23"/>
      <c r="Z20" s="24"/>
      <c r="AA20" s="25"/>
      <c r="AB20" s="48"/>
      <c r="AC20" s="23"/>
      <c r="AD20" s="24"/>
      <c r="AE20" s="25"/>
      <c r="AF20" s="49"/>
      <c r="AG20" s="23"/>
      <c r="AH20" s="24"/>
      <c r="AI20" s="25"/>
      <c r="AJ20" s="48"/>
      <c r="AK20" s="23"/>
      <c r="AL20" s="24"/>
      <c r="AM20" s="25">
        <v>1</v>
      </c>
      <c r="AN20" s="49">
        <v>1</v>
      </c>
      <c r="AO20" s="23"/>
      <c r="AP20" s="24"/>
      <c r="AQ20" s="25"/>
      <c r="AR20" s="48"/>
      <c r="AS20" s="23"/>
      <c r="AT20" s="24"/>
      <c r="AU20" s="25"/>
      <c r="AV20" s="49"/>
      <c r="AW20" s="23"/>
      <c r="AX20" s="24"/>
      <c r="AY20" s="25"/>
      <c r="AZ20" s="48"/>
      <c r="BA20" s="23"/>
      <c r="BB20" s="24"/>
      <c r="BC20" s="25">
        <v>1</v>
      </c>
      <c r="BD20" s="49">
        <v>1.5</v>
      </c>
      <c r="BE20" s="23"/>
      <c r="BF20" s="24"/>
      <c r="BG20" s="25"/>
      <c r="BH20" s="48"/>
      <c r="BI20" s="23"/>
      <c r="BJ20" s="24"/>
      <c r="BK20" s="25"/>
      <c r="BL20" s="49"/>
      <c r="BM20" s="23"/>
      <c r="BN20" s="24"/>
      <c r="BO20" s="25"/>
      <c r="BP20" s="48"/>
      <c r="BQ20" s="23"/>
      <c r="BR20" s="24"/>
      <c r="BS20" s="25"/>
      <c r="BT20" s="49"/>
      <c r="BU20" s="23"/>
      <c r="BV20" s="24"/>
      <c r="BW20" s="25"/>
      <c r="BX20" s="48"/>
      <c r="BY20" s="23"/>
      <c r="BZ20" s="24"/>
      <c r="CA20" s="25"/>
      <c r="CB20" s="49"/>
      <c r="CC20" s="4">
        <f>1+CC19</f>
        <v>14</v>
      </c>
      <c r="CD20" s="20" t="s">
        <v>123</v>
      </c>
      <c r="CE20" s="20" t="s">
        <v>40</v>
      </c>
      <c r="CF20" s="20" t="s">
        <v>23</v>
      </c>
      <c r="CG20" s="139">
        <f>CK20+CO20</f>
        <v>6.5</v>
      </c>
      <c r="CH20" s="1">
        <f>CL20+CP20</f>
        <v>0</v>
      </c>
      <c r="CI20" s="1">
        <f>CM20+CQ20</f>
        <v>2</v>
      </c>
      <c r="CJ20" s="1">
        <f>CN20+CR20</f>
        <v>2</v>
      </c>
      <c r="CK20" s="139">
        <f>L20+D20+T20+AB20+AJ20+AR20+AZ20+BH20+BP20+BX20</f>
        <v>2</v>
      </c>
      <c r="CL20" s="1">
        <f>I20+A20+Q20+Y20+AG20+AO20+AW20+BE20+BM20+BU20</f>
        <v>0</v>
      </c>
      <c r="CM20" s="1">
        <f>J20+B20+R20+Z20+AH20+AP20+AX20+BF20+BN20+BV20</f>
        <v>1</v>
      </c>
      <c r="CN20" s="1">
        <f>K20+C20+S20+AA20+AI20+AQ20+AY20+BG20+BO20+BW20</f>
        <v>0</v>
      </c>
      <c r="CO20" s="18">
        <f>P20+H20+X20+AF20+AN20+AV20+BD20+BL20+BT20+CB20</f>
        <v>4.5</v>
      </c>
      <c r="CP20" s="23">
        <f>M20+E20+U20+AC20+AK20+AS20+BA20+BI20+BQ20+BY20</f>
        <v>0</v>
      </c>
      <c r="CQ20" s="24">
        <f>N20+F20+V20+AD20+AL20+AT20+BB20+BJ20+BR20+BZ20</f>
        <v>1</v>
      </c>
      <c r="CR20" s="25">
        <f>O20+G20+W20+AE20+AM20+AU20+BC20+BK20+BS20+CA20</f>
        <v>2</v>
      </c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98"/>
      <c r="DF20" s="16"/>
      <c r="DG20" s="16"/>
      <c r="DH20" s="16"/>
      <c r="DI20" s="16"/>
      <c r="DJ20" s="16"/>
    </row>
    <row r="21" spans="1:114" x14ac:dyDescent="0.25">
      <c r="A21" s="23"/>
      <c r="B21" s="24"/>
      <c r="C21" s="25"/>
      <c r="D21" s="48"/>
      <c r="E21" s="23"/>
      <c r="F21" s="24"/>
      <c r="G21" s="25"/>
      <c r="H21" s="49"/>
      <c r="I21" s="23"/>
      <c r="J21" s="24"/>
      <c r="K21" s="25"/>
      <c r="L21" s="48"/>
      <c r="M21" s="23"/>
      <c r="N21" s="24"/>
      <c r="O21" s="25"/>
      <c r="P21" s="49"/>
      <c r="Q21" s="23"/>
      <c r="R21" s="24"/>
      <c r="S21" s="25"/>
      <c r="T21" s="48"/>
      <c r="U21" s="23"/>
      <c r="V21" s="24"/>
      <c r="W21" s="25"/>
      <c r="X21" s="49"/>
      <c r="Y21" s="23"/>
      <c r="Z21" s="24"/>
      <c r="AA21" s="25"/>
      <c r="AB21" s="48"/>
      <c r="AC21" s="23"/>
      <c r="AD21" s="24"/>
      <c r="AE21" s="25"/>
      <c r="AF21" s="49"/>
      <c r="AG21" s="23"/>
      <c r="AH21" s="24"/>
      <c r="AI21" s="25"/>
      <c r="AJ21" s="48"/>
      <c r="AK21" s="23"/>
      <c r="AL21" s="24"/>
      <c r="AM21" s="25">
        <v>1</v>
      </c>
      <c r="AN21" s="49">
        <v>1</v>
      </c>
      <c r="AO21" s="23"/>
      <c r="AP21" s="24"/>
      <c r="AQ21" s="25"/>
      <c r="AR21" s="48"/>
      <c r="AS21" s="23"/>
      <c r="AT21" s="24"/>
      <c r="AU21" s="25"/>
      <c r="AV21" s="49"/>
      <c r="AW21" s="23"/>
      <c r="AX21" s="24"/>
      <c r="AY21" s="25"/>
      <c r="AZ21" s="48"/>
      <c r="BA21" s="23"/>
      <c r="BB21" s="24"/>
      <c r="BC21" s="25">
        <v>1</v>
      </c>
      <c r="BD21" s="49">
        <v>1.5</v>
      </c>
      <c r="BE21" s="23"/>
      <c r="BF21" s="24"/>
      <c r="BG21" s="25"/>
      <c r="BH21" s="48"/>
      <c r="BI21" s="23"/>
      <c r="BJ21" s="24">
        <v>1</v>
      </c>
      <c r="BK21" s="25"/>
      <c r="BL21" s="49">
        <v>2</v>
      </c>
      <c r="BM21" s="23"/>
      <c r="BN21" s="24"/>
      <c r="BO21" s="25"/>
      <c r="BP21" s="48"/>
      <c r="BQ21" s="23"/>
      <c r="BR21" s="24"/>
      <c r="BS21" s="25"/>
      <c r="BT21" s="49"/>
      <c r="BU21" s="23"/>
      <c r="BV21" s="24"/>
      <c r="BW21" s="25"/>
      <c r="BX21" s="48"/>
      <c r="BY21" s="23"/>
      <c r="BZ21" s="24"/>
      <c r="CA21" s="25"/>
      <c r="CB21" s="49"/>
      <c r="CD21" t="s">
        <v>171</v>
      </c>
      <c r="CE21" t="s">
        <v>22</v>
      </c>
      <c r="CF21" t="s">
        <v>172</v>
      </c>
      <c r="CG21" s="139">
        <f>CK21+CO21</f>
        <v>4.5</v>
      </c>
      <c r="CH21" s="1">
        <f>CL21+CP21</f>
        <v>0</v>
      </c>
      <c r="CI21" s="1">
        <f>CM21+CQ21</f>
        <v>1</v>
      </c>
      <c r="CJ21" s="1">
        <f>CN21+CR21</f>
        <v>2</v>
      </c>
      <c r="CK21" s="139">
        <f>L21+D21+T21+AB21+AJ21+AR21+AZ21+BH21+BP21+BX21</f>
        <v>0</v>
      </c>
      <c r="CL21" s="1">
        <f>I21+A21+Q21+Y21+AG21+AO21+AW21+BE21+BM21+BU21</f>
        <v>0</v>
      </c>
      <c r="CM21" s="1">
        <f>J21+B21+R21+Z21+AH21+AP21+AX21+BF21+BN21+BV21</f>
        <v>0</v>
      </c>
      <c r="CN21" s="1">
        <f>K21+C21+S21+AA21+AI21+AQ21+AY21+BG21+BO21+BW21</f>
        <v>0</v>
      </c>
      <c r="CO21" s="18">
        <f>P21+H21+X21+AF21+AN21+AV21+BD21+BL21+BT21+CB21</f>
        <v>4.5</v>
      </c>
      <c r="CP21" s="23">
        <f>M21+E21+U21+AC21+AK21+AS21+BA21+BI21+BQ21+BY21</f>
        <v>0</v>
      </c>
      <c r="CQ21" s="24">
        <f>N21+F21+V21+AD21+AL21+AT21+BB21+BJ21+BR21+BZ21</f>
        <v>1</v>
      </c>
      <c r="CR21" s="25">
        <f>O21+G21+W21+AE21+AM21+AU21+BC21+BK21+BS21+CA21</f>
        <v>2</v>
      </c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98"/>
      <c r="DF21" s="16"/>
      <c r="DG21" s="16"/>
      <c r="DH21" s="16"/>
      <c r="DI21" s="16"/>
      <c r="DJ21" s="16"/>
    </row>
    <row r="22" spans="1:114" x14ac:dyDescent="0.25">
      <c r="A22" s="23">
        <v>1</v>
      </c>
      <c r="B22" s="24"/>
      <c r="C22" s="25"/>
      <c r="D22" s="48">
        <v>4.5</v>
      </c>
      <c r="E22" s="23"/>
      <c r="F22" s="24"/>
      <c r="G22" s="25"/>
      <c r="H22" s="49"/>
      <c r="I22" s="23"/>
      <c r="J22" s="24"/>
      <c r="K22" s="25"/>
      <c r="L22" s="48"/>
      <c r="M22" s="23"/>
      <c r="N22" s="24"/>
      <c r="O22" s="25"/>
      <c r="P22" s="49"/>
      <c r="Q22" s="23"/>
      <c r="R22" s="24"/>
      <c r="S22" s="25"/>
      <c r="T22" s="48"/>
      <c r="U22" s="23"/>
      <c r="V22" s="24"/>
      <c r="W22" s="25"/>
      <c r="X22" s="49"/>
      <c r="Y22" s="23"/>
      <c r="Z22" s="24"/>
      <c r="AA22" s="25">
        <v>1</v>
      </c>
      <c r="AB22" s="48">
        <v>1</v>
      </c>
      <c r="AC22" s="23"/>
      <c r="AD22" s="24">
        <v>1</v>
      </c>
      <c r="AE22" s="25"/>
      <c r="AF22" s="49">
        <v>2</v>
      </c>
      <c r="AG22" s="23"/>
      <c r="AH22" s="24"/>
      <c r="AI22" s="25"/>
      <c r="AJ22" s="48"/>
      <c r="AK22" s="23"/>
      <c r="AL22" s="24"/>
      <c r="AM22" s="25"/>
      <c r="AN22" s="49"/>
      <c r="AO22" s="23"/>
      <c r="AP22" s="24"/>
      <c r="AQ22" s="25"/>
      <c r="AR22" s="48"/>
      <c r="AS22" s="23"/>
      <c r="AT22" s="24"/>
      <c r="AU22" s="25"/>
      <c r="AV22" s="49"/>
      <c r="AW22" s="23"/>
      <c r="AX22" s="24"/>
      <c r="AY22" s="25"/>
      <c r="AZ22" s="48"/>
      <c r="BA22" s="23"/>
      <c r="BB22" s="24"/>
      <c r="BC22" s="25"/>
      <c r="BD22" s="49"/>
      <c r="BE22" s="23"/>
      <c r="BF22" s="24"/>
      <c r="BG22" s="25"/>
      <c r="BH22" s="48"/>
      <c r="BI22" s="23"/>
      <c r="BJ22" s="24"/>
      <c r="BK22" s="25"/>
      <c r="BL22" s="49"/>
      <c r="BM22" s="23"/>
      <c r="BN22" s="24"/>
      <c r="BO22" s="25"/>
      <c r="BP22" s="48"/>
      <c r="BQ22" s="23"/>
      <c r="BR22" s="24"/>
      <c r="BS22" s="25"/>
      <c r="BT22" s="49"/>
      <c r="BU22" s="23">
        <v>1</v>
      </c>
      <c r="BV22" s="24"/>
      <c r="BW22" s="25"/>
      <c r="BX22" s="48">
        <v>3</v>
      </c>
      <c r="BY22" s="23"/>
      <c r="BZ22" s="24">
        <v>1</v>
      </c>
      <c r="CA22" s="25"/>
      <c r="CB22" s="49">
        <v>2</v>
      </c>
      <c r="CC22" s="124">
        <v>16</v>
      </c>
      <c r="CD22" s="38" t="s">
        <v>111</v>
      </c>
      <c r="CE22" s="38" t="s">
        <v>74</v>
      </c>
      <c r="CF22" s="38" t="s">
        <v>98</v>
      </c>
      <c r="CG22" s="98">
        <f>CK22+CO22</f>
        <v>12.5</v>
      </c>
      <c r="CH22" s="16">
        <f>CL22+CP22</f>
        <v>2</v>
      </c>
      <c r="CI22" s="16">
        <f>CM22+CQ22</f>
        <v>2</v>
      </c>
      <c r="CJ22" s="16">
        <f>CN22+CR22</f>
        <v>1</v>
      </c>
      <c r="CK22" s="98">
        <f>L22+D22+T22+AB22+AJ22+AR22+AZ22+BH22+BP22+BX22</f>
        <v>8.5</v>
      </c>
      <c r="CL22" s="16">
        <f>I22+A22+Q22+Y22+AG22+AO22+AW22+BE22+BM22+BU22</f>
        <v>2</v>
      </c>
      <c r="CM22" s="16">
        <f>J22+B22+R22+Z22+AH22+AP22+AX22+BF22+BN22+BV22</f>
        <v>0</v>
      </c>
      <c r="CN22" s="16">
        <f>K22+C22+S22+AA22+AI22+AQ22+AY22+BG22+BO22+BW22</f>
        <v>1</v>
      </c>
      <c r="CO22" s="35">
        <f>P22+H22+X22+AF22+AN22+AV22+BD22+BL22+BT22+CB22</f>
        <v>4</v>
      </c>
      <c r="CP22" s="23">
        <f>M22+E22+U22+AC22+AK22+AS22+BA22+BI22+BQ22+BY22</f>
        <v>0</v>
      </c>
      <c r="CQ22" s="24">
        <f>N22+F22+V22+AD22+AL22+AT22+BB22+BJ22+BR22+BZ22</f>
        <v>2</v>
      </c>
      <c r="CR22" s="25">
        <f>O22+G22+W22+AE22+AM22+AU22+BC22+BK22+BS22+CA22</f>
        <v>0</v>
      </c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98"/>
      <c r="DF22" s="16"/>
      <c r="DG22" s="16"/>
      <c r="DH22" s="16"/>
      <c r="DI22" s="16"/>
      <c r="DJ22" s="16"/>
    </row>
    <row r="23" spans="1:114" x14ac:dyDescent="0.25">
      <c r="A23" s="23"/>
      <c r="B23" s="24"/>
      <c r="C23" s="25"/>
      <c r="D23" s="48"/>
      <c r="E23" s="23"/>
      <c r="F23" s="24"/>
      <c r="G23" s="25"/>
      <c r="H23" s="49"/>
      <c r="I23" s="23"/>
      <c r="J23" s="24"/>
      <c r="K23" s="25"/>
      <c r="L23" s="48"/>
      <c r="M23" s="23"/>
      <c r="N23" s="24"/>
      <c r="O23" s="25"/>
      <c r="P23" s="49"/>
      <c r="Q23" s="23"/>
      <c r="R23" s="24"/>
      <c r="S23" s="25"/>
      <c r="T23" s="48"/>
      <c r="U23" s="23"/>
      <c r="V23" s="24"/>
      <c r="W23" s="25"/>
      <c r="X23" s="49"/>
      <c r="Y23" s="23"/>
      <c r="Z23" s="24"/>
      <c r="AA23" s="25"/>
      <c r="AB23" s="48"/>
      <c r="AC23" s="23"/>
      <c r="AD23" s="24"/>
      <c r="AE23" s="25"/>
      <c r="AF23" s="49"/>
      <c r="AG23" s="23"/>
      <c r="AH23" s="24"/>
      <c r="AI23" s="25"/>
      <c r="AJ23" s="48"/>
      <c r="AK23" s="23"/>
      <c r="AL23" s="24"/>
      <c r="AM23" s="25"/>
      <c r="AN23" s="49"/>
      <c r="AO23" s="23"/>
      <c r="AP23" s="24"/>
      <c r="AQ23" s="25"/>
      <c r="AR23" s="48"/>
      <c r="AS23" s="23"/>
      <c r="AT23" s="24"/>
      <c r="AU23" s="25"/>
      <c r="AV23" s="49"/>
      <c r="AW23" s="23"/>
      <c r="AX23" s="24"/>
      <c r="AY23" s="25"/>
      <c r="AZ23" s="48"/>
      <c r="BA23" s="23"/>
      <c r="BB23" s="24"/>
      <c r="BC23" s="25"/>
      <c r="BD23" s="49"/>
      <c r="BE23" s="23"/>
      <c r="BF23" s="24"/>
      <c r="BG23" s="25"/>
      <c r="BH23" s="48"/>
      <c r="BI23" s="23"/>
      <c r="BJ23" s="24"/>
      <c r="BK23" s="25"/>
      <c r="BL23" s="49"/>
      <c r="BM23" s="23"/>
      <c r="BN23" s="24"/>
      <c r="BO23" s="25"/>
      <c r="BP23" s="48"/>
      <c r="BQ23" s="23"/>
      <c r="BR23" s="24"/>
      <c r="BS23" s="25"/>
      <c r="BT23" s="49"/>
      <c r="BU23" s="23"/>
      <c r="BV23" s="24"/>
      <c r="BW23" s="25">
        <v>1</v>
      </c>
      <c r="BX23" s="48">
        <v>1</v>
      </c>
      <c r="BY23" s="23">
        <v>1</v>
      </c>
      <c r="BZ23" s="24"/>
      <c r="CA23" s="25"/>
      <c r="CB23" s="49">
        <v>3</v>
      </c>
      <c r="CC23" s="4">
        <f>1+CC22</f>
        <v>17</v>
      </c>
      <c r="CD23" t="s">
        <v>132</v>
      </c>
      <c r="CE23" t="s">
        <v>65</v>
      </c>
      <c r="CF23" t="s">
        <v>54</v>
      </c>
      <c r="CG23" s="139">
        <f>CK23+CO23</f>
        <v>4</v>
      </c>
      <c r="CH23" s="1">
        <f>CL23+CP23</f>
        <v>1</v>
      </c>
      <c r="CI23" s="1">
        <f>CM23+CQ23</f>
        <v>0</v>
      </c>
      <c r="CJ23" s="1">
        <f>CN23+CR23</f>
        <v>1</v>
      </c>
      <c r="CK23" s="139">
        <f>L23+D23+T23+AB23+AJ23+AR23+AZ23+BH23+BP23+BX23</f>
        <v>1</v>
      </c>
      <c r="CL23" s="1">
        <f>I23+A23+Q23+Y23+AG23+AO23+AW23+BE23+BM23+BU23</f>
        <v>0</v>
      </c>
      <c r="CM23" s="1">
        <f>J23+B23+R23+Z23+AH23+AP23+AX23+BF23+BN23+BV23</f>
        <v>0</v>
      </c>
      <c r="CN23" s="1">
        <f>K23+C23+S23+AA23+AI23+AQ23+AY23+BG23+BO23+BW23</f>
        <v>1</v>
      </c>
      <c r="CO23" s="18">
        <f>P23+H23+X23+AF23+AN23+AV23+BD23+BL23+BT23+CB23</f>
        <v>3</v>
      </c>
      <c r="CP23" s="23">
        <f>M23+E23+U23+AC23+AK23+AS23+BA23+BI23+BQ23+BY23</f>
        <v>1</v>
      </c>
      <c r="CQ23" s="24">
        <f>N23+F23+V23+AD23+AL23+AT23+BB23+BJ23+BR23+BZ23</f>
        <v>0</v>
      </c>
      <c r="CR23" s="25">
        <f>O23+G23+W23+AE23+AM23+AU23+BC23+BK23+BS23+CA23</f>
        <v>0</v>
      </c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98"/>
      <c r="DF23" s="16"/>
      <c r="DG23" s="16"/>
      <c r="DH23" s="16"/>
      <c r="DI23" s="16"/>
      <c r="DJ23" s="16"/>
    </row>
    <row r="24" spans="1:114" x14ac:dyDescent="0.25">
      <c r="A24" s="23"/>
      <c r="B24" s="24"/>
      <c r="C24" s="25"/>
      <c r="D24" s="48"/>
      <c r="E24" s="23"/>
      <c r="F24" s="24"/>
      <c r="G24" s="25"/>
      <c r="H24" s="49"/>
      <c r="I24" s="23"/>
      <c r="J24" s="24"/>
      <c r="K24" s="25"/>
      <c r="L24" s="48"/>
      <c r="M24" s="23"/>
      <c r="N24" s="24"/>
      <c r="O24" s="25"/>
      <c r="P24" s="49"/>
      <c r="Q24" s="23"/>
      <c r="R24" s="24"/>
      <c r="S24" s="25">
        <v>1</v>
      </c>
      <c r="T24" s="48">
        <v>1</v>
      </c>
      <c r="U24" s="23"/>
      <c r="V24" s="24">
        <v>1</v>
      </c>
      <c r="W24" s="25"/>
      <c r="X24" s="49">
        <v>2</v>
      </c>
      <c r="Y24" s="23"/>
      <c r="Z24" s="24"/>
      <c r="AA24" s="25"/>
      <c r="AB24" s="48"/>
      <c r="AC24" s="23"/>
      <c r="AD24" s="24"/>
      <c r="AE24" s="25"/>
      <c r="AF24" s="49"/>
      <c r="AG24" s="23"/>
      <c r="AH24" s="24"/>
      <c r="AI24" s="25"/>
      <c r="AJ24" s="48"/>
      <c r="AK24" s="23"/>
      <c r="AL24" s="24"/>
      <c r="AM24" s="25">
        <v>1</v>
      </c>
      <c r="AN24" s="49">
        <v>1</v>
      </c>
      <c r="AO24" s="23"/>
      <c r="AP24" s="24"/>
      <c r="AQ24" s="25"/>
      <c r="AR24" s="48"/>
      <c r="AS24" s="23"/>
      <c r="AT24" s="24"/>
      <c r="AU24" s="25"/>
      <c r="AV24" s="49"/>
      <c r="AW24" s="23">
        <v>1</v>
      </c>
      <c r="AX24" s="24"/>
      <c r="AY24" s="25"/>
      <c r="AZ24" s="48">
        <v>4.5</v>
      </c>
      <c r="BA24" s="23"/>
      <c r="BB24" s="24"/>
      <c r="BC24" s="25"/>
      <c r="BD24" s="49"/>
      <c r="BE24" s="23"/>
      <c r="BF24" s="24"/>
      <c r="BG24" s="25"/>
      <c r="BH24" s="48"/>
      <c r="BI24" s="23"/>
      <c r="BJ24" s="24"/>
      <c r="BK24" s="25"/>
      <c r="BL24" s="49"/>
      <c r="BM24" s="23"/>
      <c r="BN24" s="24"/>
      <c r="BO24" s="25"/>
      <c r="BP24" s="48"/>
      <c r="BQ24" s="23"/>
      <c r="BR24" s="24"/>
      <c r="BS24" s="25"/>
      <c r="BT24" s="49"/>
      <c r="BU24" s="23"/>
      <c r="BV24" s="24"/>
      <c r="BW24" s="25"/>
      <c r="BX24" s="48"/>
      <c r="BY24" s="23"/>
      <c r="BZ24" s="24"/>
      <c r="CA24" s="25"/>
      <c r="CB24" s="49"/>
      <c r="CC24" s="4">
        <f>1+CC23</f>
        <v>18</v>
      </c>
      <c r="CD24" s="20" t="s">
        <v>95</v>
      </c>
      <c r="CE24" s="20" t="s">
        <v>58</v>
      </c>
      <c r="CF24" s="20" t="s">
        <v>23</v>
      </c>
      <c r="CG24" s="139">
        <f>CK24+CO24</f>
        <v>8.5</v>
      </c>
      <c r="CH24" s="1">
        <f>CL24+CP24</f>
        <v>1</v>
      </c>
      <c r="CI24" s="1">
        <f>CM24+CQ24</f>
        <v>1</v>
      </c>
      <c r="CJ24" s="1">
        <f>CN24+CR24</f>
        <v>2</v>
      </c>
      <c r="CK24" s="139">
        <f>L24+D24+T24+AB24+AJ24+AR24+AZ24+BH24+BP24+BX24</f>
        <v>5.5</v>
      </c>
      <c r="CL24" s="1">
        <f>I24+A24+Q24+Y24+AG24+AO24+AW24+BE24+BM24+BU24</f>
        <v>1</v>
      </c>
      <c r="CM24" s="1">
        <f>J24+B24+R24+Z24+AH24+AP24+AX24+BF24+BN24+BV24</f>
        <v>0</v>
      </c>
      <c r="CN24" s="1">
        <f>K24+C24+S24+AA24+AI24+AQ24+AY24+BG24+BO24+BW24</f>
        <v>1</v>
      </c>
      <c r="CO24" s="18">
        <f>P24+H24+X24+AF24+AN24+AV24+BD24+BL24+BT24+CB24</f>
        <v>3</v>
      </c>
      <c r="CP24" s="23">
        <f>M24+E24+U24+AC24+AK24+AS24+BA24+BI24+BQ24+BY24</f>
        <v>0</v>
      </c>
      <c r="CQ24" s="24">
        <f>N24+F24+V24+AD24+AL24+AT24+BB24+BJ24+BR24+BZ24</f>
        <v>1</v>
      </c>
      <c r="CR24" s="25">
        <f>O24+G24+W24+AE24+AM24+AU24+BC24+BK24+BS24+CA24</f>
        <v>1</v>
      </c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98"/>
      <c r="DF24" s="16"/>
      <c r="DG24" s="16"/>
      <c r="DH24" s="16"/>
      <c r="DI24" s="16"/>
      <c r="DJ24" s="16"/>
    </row>
    <row r="25" spans="1:114" x14ac:dyDescent="0.25">
      <c r="A25" s="23"/>
      <c r="B25" s="24"/>
      <c r="C25" s="25"/>
      <c r="D25" s="48"/>
      <c r="E25" s="23"/>
      <c r="F25" s="24"/>
      <c r="G25" s="25"/>
      <c r="H25" s="49"/>
      <c r="I25" s="23">
        <v>1</v>
      </c>
      <c r="J25" s="24"/>
      <c r="K25" s="25"/>
      <c r="L25" s="48">
        <v>1.5</v>
      </c>
      <c r="M25" s="23"/>
      <c r="N25" s="24"/>
      <c r="O25" s="25"/>
      <c r="P25" s="49"/>
      <c r="Q25" s="23"/>
      <c r="R25" s="24"/>
      <c r="S25" s="25">
        <v>1</v>
      </c>
      <c r="T25" s="48">
        <v>1</v>
      </c>
      <c r="U25" s="23"/>
      <c r="V25" s="24"/>
      <c r="W25" s="25"/>
      <c r="X25" s="49"/>
      <c r="Y25" s="23"/>
      <c r="Z25" s="24"/>
      <c r="AA25" s="25"/>
      <c r="AB25" s="48"/>
      <c r="AC25" s="23"/>
      <c r="AD25" s="24"/>
      <c r="AE25" s="25"/>
      <c r="AF25" s="49"/>
      <c r="AG25" s="23"/>
      <c r="AH25" s="24"/>
      <c r="AI25" s="25">
        <v>1</v>
      </c>
      <c r="AJ25" s="48">
        <v>1</v>
      </c>
      <c r="AK25" s="23"/>
      <c r="AL25" s="24"/>
      <c r="AM25" s="25"/>
      <c r="AN25" s="49"/>
      <c r="AO25" s="23"/>
      <c r="AP25" s="24"/>
      <c r="AQ25" s="25">
        <v>1</v>
      </c>
      <c r="AR25" s="48">
        <v>1.5</v>
      </c>
      <c r="AS25" s="23"/>
      <c r="AT25" s="24"/>
      <c r="AU25" s="25"/>
      <c r="AV25" s="49"/>
      <c r="AW25" s="23"/>
      <c r="AX25" s="24"/>
      <c r="AY25" s="25"/>
      <c r="AZ25" s="48"/>
      <c r="BA25" s="23"/>
      <c r="BB25" s="24"/>
      <c r="BC25" s="25">
        <v>1</v>
      </c>
      <c r="BD25" s="49">
        <v>1.5</v>
      </c>
      <c r="BE25" s="23"/>
      <c r="BF25" s="24"/>
      <c r="BG25" s="25"/>
      <c r="BH25" s="48"/>
      <c r="BI25" s="23"/>
      <c r="BJ25" s="24"/>
      <c r="BK25" s="25">
        <v>1</v>
      </c>
      <c r="BL25" s="49">
        <v>1</v>
      </c>
      <c r="BM25" s="23"/>
      <c r="BN25" s="24"/>
      <c r="BO25" s="25"/>
      <c r="BP25" s="48"/>
      <c r="BQ25" s="23"/>
      <c r="BR25" s="24"/>
      <c r="BS25" s="25"/>
      <c r="BT25" s="49"/>
      <c r="BU25" s="23"/>
      <c r="BV25" s="24"/>
      <c r="BW25" s="25"/>
      <c r="BX25" s="48"/>
      <c r="BY25" s="23"/>
      <c r="BZ25" s="24"/>
      <c r="CA25" s="25"/>
      <c r="CB25" s="49"/>
      <c r="CC25" s="4">
        <f>1+CC24</f>
        <v>19</v>
      </c>
      <c r="CD25" t="s">
        <v>160</v>
      </c>
      <c r="CE25" t="s">
        <v>161</v>
      </c>
      <c r="CF25" t="s">
        <v>76</v>
      </c>
      <c r="CG25" s="139">
        <f>CK25+CO25</f>
        <v>7.5</v>
      </c>
      <c r="CH25" s="1">
        <f>CL25+CP25</f>
        <v>1</v>
      </c>
      <c r="CI25" s="1">
        <f>CM25+CQ25</f>
        <v>0</v>
      </c>
      <c r="CJ25" s="1">
        <f>CN25+CR25</f>
        <v>5</v>
      </c>
      <c r="CK25" s="139">
        <f>L25+D25+T25+AB25+AJ25+AR25+AZ25+BH25+BP25+BX25</f>
        <v>5</v>
      </c>
      <c r="CL25" s="1">
        <f>I25+A25+Q25+Y25+AG25+AO25+AW25+BE25+BM25+BU25</f>
        <v>1</v>
      </c>
      <c r="CM25" s="1">
        <f>J25+B25+R25+Z25+AH25+AP25+AX25+BF25+BN25+BV25</f>
        <v>0</v>
      </c>
      <c r="CN25" s="1">
        <f>K25+C25+S25+AA25+AI25+AQ25+AY25+BG25+BO25+BW25</f>
        <v>3</v>
      </c>
      <c r="CO25" s="18">
        <f>P25+H25+X25+AF25+AN25+AV25+BD25+BL25+BT25+CB25</f>
        <v>2.5</v>
      </c>
      <c r="CP25" s="23">
        <f>M25+E25+U25+AC25+AK25+AS25+BA25+BI25+BQ25+BY25</f>
        <v>0</v>
      </c>
      <c r="CQ25" s="24">
        <f>N25+F25+V25+AD25+AL25+AT25+BB25+BJ25+BR25+BZ25</f>
        <v>0</v>
      </c>
      <c r="CR25" s="25">
        <f>O25+G25+W25+AE25+AM25+AU25+BC25+BK25+BS25+CA25</f>
        <v>2</v>
      </c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98"/>
      <c r="DF25" s="16"/>
      <c r="DG25" s="16"/>
      <c r="DH25" s="16"/>
      <c r="DI25" s="16"/>
      <c r="DJ25" s="16"/>
    </row>
    <row r="26" spans="1:114" x14ac:dyDescent="0.25">
      <c r="A26" s="23"/>
      <c r="B26" s="24"/>
      <c r="C26" s="25"/>
      <c r="D26" s="48"/>
      <c r="E26" s="23"/>
      <c r="F26" s="24"/>
      <c r="G26" s="25"/>
      <c r="H26" s="49"/>
      <c r="I26" s="23"/>
      <c r="J26" s="24"/>
      <c r="K26" s="25"/>
      <c r="L26" s="48"/>
      <c r="M26" s="23"/>
      <c r="N26" s="24"/>
      <c r="O26" s="25"/>
      <c r="P26" s="49"/>
      <c r="Q26" s="23"/>
      <c r="R26" s="24"/>
      <c r="S26" s="25"/>
      <c r="T26" s="48"/>
      <c r="U26" s="23"/>
      <c r="V26" s="24"/>
      <c r="W26" s="25"/>
      <c r="X26" s="49"/>
      <c r="Y26" s="23"/>
      <c r="Z26" s="24"/>
      <c r="AA26" s="25"/>
      <c r="AB26" s="48"/>
      <c r="AC26" s="23"/>
      <c r="AD26" s="24"/>
      <c r="AE26" s="25"/>
      <c r="AF26" s="49"/>
      <c r="AG26" s="23"/>
      <c r="AH26" s="24"/>
      <c r="AI26" s="25"/>
      <c r="AJ26" s="48"/>
      <c r="AK26" s="23"/>
      <c r="AL26" s="24"/>
      <c r="AM26" s="25"/>
      <c r="AN26" s="49"/>
      <c r="AO26" s="23"/>
      <c r="AP26" s="24"/>
      <c r="AQ26" s="25"/>
      <c r="AR26" s="48"/>
      <c r="AS26" s="23"/>
      <c r="AT26" s="24"/>
      <c r="AU26" s="25"/>
      <c r="AV26" s="49"/>
      <c r="AW26" s="23"/>
      <c r="AX26" s="24"/>
      <c r="AY26" s="25"/>
      <c r="AZ26" s="48"/>
      <c r="BA26" s="23"/>
      <c r="BB26" s="24"/>
      <c r="BC26" s="25">
        <v>1</v>
      </c>
      <c r="BD26" s="49">
        <v>1.5</v>
      </c>
      <c r="BE26" s="23"/>
      <c r="BF26" s="24"/>
      <c r="BG26" s="25"/>
      <c r="BH26" s="48"/>
      <c r="BI26" s="23"/>
      <c r="BJ26" s="24"/>
      <c r="BK26" s="25"/>
      <c r="BL26" s="49"/>
      <c r="BM26" s="23"/>
      <c r="BN26" s="24"/>
      <c r="BO26" s="25"/>
      <c r="BP26" s="48"/>
      <c r="BQ26" s="23"/>
      <c r="BR26" s="24"/>
      <c r="BS26" s="25"/>
      <c r="BT26" s="49"/>
      <c r="BU26" s="23"/>
      <c r="BV26" s="24"/>
      <c r="BW26" s="25">
        <v>1</v>
      </c>
      <c r="BX26" s="48">
        <v>1</v>
      </c>
      <c r="BY26" s="23"/>
      <c r="BZ26" s="24"/>
      <c r="CA26" s="25">
        <v>1</v>
      </c>
      <c r="CB26" s="49">
        <v>1</v>
      </c>
      <c r="CD26" t="s">
        <v>170</v>
      </c>
      <c r="CE26" t="s">
        <v>27</v>
      </c>
      <c r="CF26" t="s">
        <v>122</v>
      </c>
      <c r="CG26" s="139">
        <f>CK26+CO26</f>
        <v>3.5</v>
      </c>
      <c r="CH26" s="1">
        <f>CL26+CP26</f>
        <v>0</v>
      </c>
      <c r="CI26" s="1">
        <f>CM26+CQ26</f>
        <v>0</v>
      </c>
      <c r="CJ26" s="1">
        <f>CN26+CR26</f>
        <v>3</v>
      </c>
      <c r="CK26" s="139">
        <f>L26+D26+T26+AB26+AJ26+AR26+AZ26+BH26+BP26+BX26</f>
        <v>1</v>
      </c>
      <c r="CL26" s="1">
        <f>I26+A26+Q26+Y26+AG26+AO26+AW26+BE26+BM26+BU26</f>
        <v>0</v>
      </c>
      <c r="CM26" s="1">
        <f>J26+B26+R26+Z26+AH26+AP26+AX26+BF26+BN26+BV26</f>
        <v>0</v>
      </c>
      <c r="CN26" s="1">
        <f>K26+C26+S26+AA26+AI26+AQ26+AY26+BG26+BO26+BW26</f>
        <v>1</v>
      </c>
      <c r="CO26" s="18">
        <f>P26+H26+X26+AF26+AN26+AV26+BD26+BL26+BT26+CB26</f>
        <v>2.5</v>
      </c>
      <c r="CP26" s="23">
        <f>M26+E26+U26+AC26+AK26+AS26+BA26+BI26+BQ26+BY26</f>
        <v>0</v>
      </c>
      <c r="CQ26" s="24">
        <f>N26+F26+V26+AD26+AL26+AT26+BB26+BJ26+BR26+BZ26</f>
        <v>0</v>
      </c>
      <c r="CR26" s="25">
        <f>O26+G26+W26+AE26+AM26+AU26+BC26+BK26+BS26+CA26</f>
        <v>2</v>
      </c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98"/>
      <c r="DF26" s="16"/>
      <c r="DG26" s="16"/>
      <c r="DH26" s="16"/>
      <c r="DI26" s="16"/>
      <c r="DJ26" s="16"/>
    </row>
    <row r="27" spans="1:114" x14ac:dyDescent="0.25">
      <c r="A27" s="23"/>
      <c r="B27" s="24"/>
      <c r="C27" s="25"/>
      <c r="D27" s="48"/>
      <c r="E27" s="23"/>
      <c r="F27" s="24"/>
      <c r="G27" s="25"/>
      <c r="H27" s="49"/>
      <c r="I27" s="23"/>
      <c r="J27" s="24"/>
      <c r="K27" s="25"/>
      <c r="L27" s="48"/>
      <c r="M27" s="23"/>
      <c r="N27" s="24"/>
      <c r="O27" s="25"/>
      <c r="P27" s="49"/>
      <c r="Q27" s="23"/>
      <c r="R27" s="24"/>
      <c r="S27" s="25"/>
      <c r="T27" s="48"/>
      <c r="U27" s="23"/>
      <c r="V27" s="24"/>
      <c r="W27" s="25">
        <v>1</v>
      </c>
      <c r="X27" s="49">
        <v>1</v>
      </c>
      <c r="Y27" s="23"/>
      <c r="Z27" s="24"/>
      <c r="AA27" s="25"/>
      <c r="AB27" s="48"/>
      <c r="AC27" s="23"/>
      <c r="AD27" s="24"/>
      <c r="AE27" s="25"/>
      <c r="AF27" s="49"/>
      <c r="AG27" s="23"/>
      <c r="AH27" s="24"/>
      <c r="AI27" s="25">
        <v>1</v>
      </c>
      <c r="AJ27" s="48">
        <v>1</v>
      </c>
      <c r="AK27" s="23"/>
      <c r="AL27" s="24"/>
      <c r="AM27" s="25">
        <v>1</v>
      </c>
      <c r="AN27" s="49">
        <v>1</v>
      </c>
      <c r="AO27" s="23"/>
      <c r="AP27" s="24"/>
      <c r="AQ27" s="25"/>
      <c r="AR27" s="48"/>
      <c r="AS27" s="23"/>
      <c r="AT27" s="24"/>
      <c r="AU27" s="25"/>
      <c r="AV27" s="49"/>
      <c r="AW27" s="23"/>
      <c r="AX27" s="24"/>
      <c r="AY27" s="25"/>
      <c r="AZ27" s="48"/>
      <c r="BA27" s="23"/>
      <c r="BB27" s="24"/>
      <c r="BC27" s="25"/>
      <c r="BD27" s="49"/>
      <c r="BE27" s="23"/>
      <c r="BF27" s="24"/>
      <c r="BG27" s="25"/>
      <c r="BH27" s="48"/>
      <c r="BI27" s="23"/>
      <c r="BJ27" s="24"/>
      <c r="BK27" s="25"/>
      <c r="BL27" s="49"/>
      <c r="BM27" s="23"/>
      <c r="BN27" s="24"/>
      <c r="BO27" s="25"/>
      <c r="BP27" s="48"/>
      <c r="BQ27" s="23"/>
      <c r="BR27" s="24"/>
      <c r="BS27" s="25"/>
      <c r="BT27" s="49"/>
      <c r="BU27" s="23"/>
      <c r="BV27" s="24"/>
      <c r="BW27" s="25"/>
      <c r="BX27" s="48"/>
      <c r="BY27" s="23"/>
      <c r="BZ27" s="24"/>
      <c r="CA27" s="25"/>
      <c r="CB27" s="49"/>
      <c r="CC27" s="4">
        <v>21</v>
      </c>
      <c r="CD27" t="s">
        <v>102</v>
      </c>
      <c r="CE27" t="s">
        <v>31</v>
      </c>
      <c r="CF27" t="s">
        <v>75</v>
      </c>
      <c r="CG27" s="139">
        <f>CK27+CO27</f>
        <v>3</v>
      </c>
      <c r="CH27" s="1">
        <f>CL27+CP27</f>
        <v>0</v>
      </c>
      <c r="CI27" s="1">
        <f>CM27+CQ27</f>
        <v>0</v>
      </c>
      <c r="CJ27" s="1">
        <f>CN27+CR27</f>
        <v>3</v>
      </c>
      <c r="CK27" s="139">
        <f>L27+D27+T27+AB27+AJ27+AR27+AZ27+BH27+BP27+BX27</f>
        <v>1</v>
      </c>
      <c r="CL27" s="1">
        <f>I27+A27+Q27+Y27+AG27+AO27+AW27+BE27+BM27+BU27</f>
        <v>0</v>
      </c>
      <c r="CM27" s="1">
        <f>J27+B27+R27+Z27+AH27+AP27+AX27+BF27+BN27+BV27</f>
        <v>0</v>
      </c>
      <c r="CN27" s="1">
        <f>K27+C27+S27+AA27+AI27+AQ27+AY27+BG27+BO27+BW27</f>
        <v>1</v>
      </c>
      <c r="CO27" s="18">
        <f>P27+H27+X27+AF27+AN27+AV27+BD27+BL27+BT27+CB27</f>
        <v>2</v>
      </c>
      <c r="CP27" s="23">
        <f>M27+E27+U27+AC27+AK27+AS27+BA27+BI27+BQ27+BY27</f>
        <v>0</v>
      </c>
      <c r="CQ27" s="24">
        <f>N27+F27+V27+AD27+AL27+AT27+BB27+BJ27+BR27+BZ27</f>
        <v>0</v>
      </c>
      <c r="CR27" s="25">
        <f>O27+G27+W27+AE27+AM27+AU27+BC27+BK27+BS27+CA27</f>
        <v>2</v>
      </c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98"/>
      <c r="DF27" s="16"/>
      <c r="DG27" s="16"/>
      <c r="DH27" s="16"/>
      <c r="DI27" s="16"/>
      <c r="DJ27" s="16"/>
    </row>
    <row r="28" spans="1:114" x14ac:dyDescent="0.25">
      <c r="A28" s="23"/>
      <c r="B28" s="24"/>
      <c r="C28" s="25"/>
      <c r="D28" s="48"/>
      <c r="E28" s="23"/>
      <c r="F28" s="24"/>
      <c r="G28" s="25"/>
      <c r="H28" s="49"/>
      <c r="I28" s="23"/>
      <c r="J28" s="24"/>
      <c r="K28" s="25"/>
      <c r="L28" s="48"/>
      <c r="M28" s="23"/>
      <c r="N28" s="24"/>
      <c r="O28" s="25"/>
      <c r="P28" s="49"/>
      <c r="Q28" s="23"/>
      <c r="R28" s="24"/>
      <c r="S28" s="25"/>
      <c r="T28" s="48"/>
      <c r="U28" s="23"/>
      <c r="V28" s="24"/>
      <c r="W28" s="25">
        <v>1</v>
      </c>
      <c r="X28" s="49">
        <v>1</v>
      </c>
      <c r="Y28" s="23"/>
      <c r="Z28" s="24"/>
      <c r="AA28" s="25"/>
      <c r="AB28" s="48"/>
      <c r="AC28" s="23"/>
      <c r="AD28" s="24"/>
      <c r="AE28" s="25"/>
      <c r="AF28" s="49"/>
      <c r="AG28" s="23"/>
      <c r="AH28" s="24"/>
      <c r="AI28" s="25"/>
      <c r="AJ28" s="48"/>
      <c r="AK28" s="23"/>
      <c r="AL28" s="24"/>
      <c r="AM28" s="25">
        <v>1</v>
      </c>
      <c r="AN28" s="49">
        <v>1</v>
      </c>
      <c r="AO28" s="23"/>
      <c r="AP28" s="24"/>
      <c r="AQ28" s="25"/>
      <c r="AR28" s="48"/>
      <c r="AS28" s="23"/>
      <c r="AT28" s="24"/>
      <c r="AU28" s="25"/>
      <c r="AV28" s="49"/>
      <c r="AW28" s="23"/>
      <c r="AX28" s="24"/>
      <c r="AY28" s="25"/>
      <c r="AZ28" s="48"/>
      <c r="BA28" s="23"/>
      <c r="BB28" s="24"/>
      <c r="BC28" s="25"/>
      <c r="BD28" s="49"/>
      <c r="BE28" s="23"/>
      <c r="BF28" s="24"/>
      <c r="BG28" s="25"/>
      <c r="BH28" s="48"/>
      <c r="BI28" s="23"/>
      <c r="BJ28" s="24"/>
      <c r="BK28" s="25"/>
      <c r="BL28" s="49"/>
      <c r="BM28" s="23"/>
      <c r="BN28" s="24"/>
      <c r="BO28" s="25"/>
      <c r="BP28" s="48"/>
      <c r="BQ28" s="23"/>
      <c r="BR28" s="24"/>
      <c r="BS28" s="25"/>
      <c r="BT28" s="49"/>
      <c r="BU28" s="23"/>
      <c r="BV28" s="24"/>
      <c r="BW28" s="25"/>
      <c r="BX28" s="48"/>
      <c r="BY28" s="23"/>
      <c r="BZ28" s="24"/>
      <c r="CA28" s="25"/>
      <c r="CB28" s="49"/>
      <c r="CD28" t="s">
        <v>33</v>
      </c>
      <c r="CE28" t="s">
        <v>34</v>
      </c>
      <c r="CF28" t="s">
        <v>60</v>
      </c>
      <c r="CG28" s="139">
        <f>CK28+CO28</f>
        <v>2</v>
      </c>
      <c r="CH28" s="1">
        <f>CL28+CP28</f>
        <v>0</v>
      </c>
      <c r="CI28" s="1">
        <f>CM28+CQ28</f>
        <v>0</v>
      </c>
      <c r="CJ28" s="1">
        <f>CN28+CR28</f>
        <v>2</v>
      </c>
      <c r="CK28" s="139">
        <f>L28+D28+T28+AB28+AJ28+AR28+AZ28+BH28+BP28+BX28</f>
        <v>0</v>
      </c>
      <c r="CL28" s="1">
        <f>I28+A28+Q28+Y28+AG28+AO28+AW28+BE28+BM28+BU28</f>
        <v>0</v>
      </c>
      <c r="CM28" s="1">
        <f>J28+B28+R28+Z28+AH28+AP28+AX28+BF28+BN28+BV28</f>
        <v>0</v>
      </c>
      <c r="CN28" s="1">
        <f>K28+C28+S28+AA28+AI28+AQ28+AY28+BG28+BO28+BW28</f>
        <v>0</v>
      </c>
      <c r="CO28" s="18">
        <f>P28+H28+X28+AF28+AN28+AV28+BD28+BL28+BT28+CB28</f>
        <v>2</v>
      </c>
      <c r="CP28" s="23">
        <f>M28+E28+U28+AC28+AK28+AS28+BA28+BI28+BQ28+BY28</f>
        <v>0</v>
      </c>
      <c r="CQ28" s="24">
        <f>N28+F28+V28+AD28+AL28+AT28+BB28+BJ28+BR28+BZ28</f>
        <v>0</v>
      </c>
      <c r="CR28" s="25">
        <f>O28+G28+W28+AE28+AM28+AU28+BC28+BK28+BS28+CA28</f>
        <v>2</v>
      </c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98"/>
      <c r="DF28" s="16"/>
      <c r="DG28" s="16"/>
      <c r="DH28" s="16"/>
      <c r="DI28" s="16"/>
      <c r="DJ28" s="16"/>
    </row>
    <row r="29" spans="1:114" x14ac:dyDescent="0.25">
      <c r="A29" s="23"/>
      <c r="B29" s="24"/>
      <c r="C29" s="25"/>
      <c r="D29" s="48"/>
      <c r="E29" s="23"/>
      <c r="F29" s="24"/>
      <c r="G29" s="25"/>
      <c r="H29" s="49"/>
      <c r="I29" s="23"/>
      <c r="J29" s="24"/>
      <c r="K29" s="25"/>
      <c r="L29" s="48"/>
      <c r="M29" s="23"/>
      <c r="N29" s="24"/>
      <c r="O29" s="25"/>
      <c r="P29" s="49"/>
      <c r="Q29" s="23"/>
      <c r="R29" s="24"/>
      <c r="S29" s="25"/>
      <c r="T29" s="48"/>
      <c r="U29" s="23"/>
      <c r="V29" s="24"/>
      <c r="W29" s="25">
        <v>1</v>
      </c>
      <c r="X29" s="49">
        <v>1</v>
      </c>
      <c r="Y29" s="23"/>
      <c r="Z29" s="24"/>
      <c r="AA29" s="25"/>
      <c r="AB29" s="48"/>
      <c r="AC29" s="23"/>
      <c r="AD29" s="24"/>
      <c r="AE29" s="25"/>
      <c r="AF29" s="49"/>
      <c r="AG29" s="23"/>
      <c r="AH29" s="24"/>
      <c r="AI29" s="25"/>
      <c r="AJ29" s="48"/>
      <c r="AK29" s="23"/>
      <c r="AL29" s="24"/>
      <c r="AM29" s="25"/>
      <c r="AN29" s="49"/>
      <c r="AO29" s="23"/>
      <c r="AP29" s="24"/>
      <c r="AQ29" s="25"/>
      <c r="AR29" s="48"/>
      <c r="AS29" s="23"/>
      <c r="AT29" s="24"/>
      <c r="AU29" s="25"/>
      <c r="AV29" s="49"/>
      <c r="AW29" s="23"/>
      <c r="AX29" s="24"/>
      <c r="AY29" s="25"/>
      <c r="AZ29" s="48"/>
      <c r="BA29" s="23"/>
      <c r="BB29" s="24"/>
      <c r="BC29" s="25"/>
      <c r="BD29" s="49"/>
      <c r="BE29" s="23"/>
      <c r="BF29" s="24"/>
      <c r="BG29" s="25"/>
      <c r="BH29" s="48"/>
      <c r="BI29" s="23"/>
      <c r="BJ29" s="24"/>
      <c r="BK29" s="25"/>
      <c r="BL29" s="49"/>
      <c r="BM29" s="23"/>
      <c r="BN29" s="24"/>
      <c r="BO29" s="25"/>
      <c r="BP29" s="48"/>
      <c r="BQ29" s="23"/>
      <c r="BR29" s="24"/>
      <c r="BS29" s="25">
        <v>1</v>
      </c>
      <c r="BT29" s="49">
        <v>0.5</v>
      </c>
      <c r="BU29" s="23"/>
      <c r="BV29" s="24"/>
      <c r="BW29" s="25"/>
      <c r="BX29" s="48"/>
      <c r="BY29" s="23"/>
      <c r="BZ29" s="24"/>
      <c r="CA29" s="25"/>
      <c r="CB29" s="49"/>
      <c r="CC29" s="4">
        <v>23</v>
      </c>
      <c r="CD29" t="s">
        <v>166</v>
      </c>
      <c r="CE29" t="s">
        <v>20</v>
      </c>
      <c r="CF29" t="s">
        <v>23</v>
      </c>
      <c r="CG29" s="139">
        <f>CK29+CO29</f>
        <v>1.5</v>
      </c>
      <c r="CH29" s="1">
        <f>CL29+CP29</f>
        <v>0</v>
      </c>
      <c r="CI29" s="1">
        <f>CM29+CQ29</f>
        <v>0</v>
      </c>
      <c r="CJ29" s="1">
        <f>CN29+CR29</f>
        <v>2</v>
      </c>
      <c r="CK29" s="139">
        <f>L29+D29+T29+AB29+AJ29+AR29+AZ29+BH29+BP29+BX29</f>
        <v>0</v>
      </c>
      <c r="CL29" s="1">
        <f>I29+A29+Q29+Y29+AG29+AO29+AW29+BE29+BM29+BU29</f>
        <v>0</v>
      </c>
      <c r="CM29" s="1">
        <f>J29+B29+R29+Z29+AH29+AP29+AX29+BF29+BN29+BV29</f>
        <v>0</v>
      </c>
      <c r="CN29" s="1">
        <f>K29+C29+S29+AA29+AI29+AQ29+AY29+BG29+BO29+BW29</f>
        <v>0</v>
      </c>
      <c r="CO29" s="18">
        <f>P29+H29+X29+AF29+AN29+AV29+BD29+BL29+BT29+CB29</f>
        <v>1.5</v>
      </c>
      <c r="CP29" s="23">
        <f>M29+E29+U29+AC29+AK29+AS29+BA29+BI29+BQ29+BY29</f>
        <v>0</v>
      </c>
      <c r="CQ29" s="24">
        <f>N29+F29+V29+AD29+AL29+AT29+BB29+BJ29+BR29+BZ29</f>
        <v>0</v>
      </c>
      <c r="CR29" s="25">
        <f>O29+G29+W29+AE29+AM29+AU29+BC29+BK29+BS29+CA29</f>
        <v>2</v>
      </c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98"/>
      <c r="DF29" s="16"/>
      <c r="DG29" s="16"/>
      <c r="DH29" s="16"/>
      <c r="DI29" s="16"/>
      <c r="DJ29" s="16"/>
    </row>
    <row r="30" spans="1:114" x14ac:dyDescent="0.25">
      <c r="A30" s="23"/>
      <c r="B30" s="24">
        <v>1</v>
      </c>
      <c r="C30" s="25"/>
      <c r="D30" s="48">
        <v>3</v>
      </c>
      <c r="E30" s="23"/>
      <c r="F30" s="24"/>
      <c r="G30" s="25"/>
      <c r="H30" s="49"/>
      <c r="I30" s="23"/>
      <c r="J30" s="24"/>
      <c r="K30" s="25"/>
      <c r="L30" s="48"/>
      <c r="M30" s="23"/>
      <c r="N30" s="24"/>
      <c r="O30" s="25"/>
      <c r="P30" s="49"/>
      <c r="Q30" s="23"/>
      <c r="R30" s="24"/>
      <c r="S30" s="25"/>
      <c r="T30" s="48"/>
      <c r="U30" s="23"/>
      <c r="V30" s="24"/>
      <c r="W30" s="25"/>
      <c r="X30" s="49"/>
      <c r="Y30" s="23"/>
      <c r="Z30" s="24"/>
      <c r="AA30" s="25"/>
      <c r="AB30" s="48"/>
      <c r="AC30" s="23"/>
      <c r="AD30" s="24"/>
      <c r="AE30" s="25"/>
      <c r="AF30" s="49"/>
      <c r="AG30" s="23"/>
      <c r="AH30" s="24">
        <v>1</v>
      </c>
      <c r="AI30" s="25"/>
      <c r="AJ30" s="48">
        <v>2</v>
      </c>
      <c r="AK30" s="23"/>
      <c r="AL30" s="24"/>
      <c r="AM30" s="25">
        <v>1</v>
      </c>
      <c r="AN30" s="49">
        <v>1</v>
      </c>
      <c r="AO30" s="23"/>
      <c r="AP30" s="24"/>
      <c r="AQ30" s="25"/>
      <c r="AR30" s="48"/>
      <c r="AS30" s="23"/>
      <c r="AT30" s="24"/>
      <c r="AU30" s="25"/>
      <c r="AV30" s="49"/>
      <c r="AW30" s="23"/>
      <c r="AX30" s="24"/>
      <c r="AY30" s="25">
        <v>1</v>
      </c>
      <c r="AZ30" s="48">
        <v>1.5</v>
      </c>
      <c r="BA30" s="23"/>
      <c r="BB30" s="24"/>
      <c r="BC30" s="25"/>
      <c r="BD30" s="49"/>
      <c r="BE30" s="23"/>
      <c r="BF30" s="24"/>
      <c r="BG30" s="25"/>
      <c r="BH30" s="48"/>
      <c r="BI30" s="23"/>
      <c r="BJ30" s="24"/>
      <c r="BK30" s="25"/>
      <c r="BL30" s="49"/>
      <c r="BM30" s="23"/>
      <c r="BN30" s="24">
        <v>1</v>
      </c>
      <c r="BO30" s="25"/>
      <c r="BP30" s="48">
        <v>1</v>
      </c>
      <c r="BQ30" s="23"/>
      <c r="BR30" s="24"/>
      <c r="BS30" s="25"/>
      <c r="BT30" s="49"/>
      <c r="BU30" s="23"/>
      <c r="BV30" s="24"/>
      <c r="BW30" s="25">
        <v>1</v>
      </c>
      <c r="BX30" s="48">
        <v>1</v>
      </c>
      <c r="BY30" s="23"/>
      <c r="BZ30" s="24"/>
      <c r="CA30" s="25"/>
      <c r="CB30" s="49"/>
      <c r="CC30" s="4">
        <f>1+CC29</f>
        <v>24</v>
      </c>
      <c r="CD30" s="20" t="s">
        <v>41</v>
      </c>
      <c r="CE30" s="20" t="s">
        <v>42</v>
      </c>
      <c r="CF30" s="20" t="s">
        <v>32</v>
      </c>
      <c r="CG30" s="139">
        <f>CK30+CO30</f>
        <v>9.5</v>
      </c>
      <c r="CH30" s="1">
        <f>CL30+CP30</f>
        <v>0</v>
      </c>
      <c r="CI30" s="1">
        <f>CM30+CQ30</f>
        <v>3</v>
      </c>
      <c r="CJ30" s="1">
        <f>CN30+CR30</f>
        <v>3</v>
      </c>
      <c r="CK30" s="139">
        <f>L30+D30+T30+AB30+AJ30+AR30+AZ30+BH30+BP30+BX30</f>
        <v>8.5</v>
      </c>
      <c r="CL30" s="1">
        <f>I30+A30+Q30+Y30+AG30+AO30+AW30+BE30+BM30+BU30</f>
        <v>0</v>
      </c>
      <c r="CM30" s="1">
        <f>J30+B30+R30+Z30+AH30+AP30+AX30+BF30+BN30+BV30</f>
        <v>3</v>
      </c>
      <c r="CN30" s="1">
        <f>K30+C30+S30+AA30+AI30+AQ30+AY30+BG30+BO30+BW30</f>
        <v>2</v>
      </c>
      <c r="CO30" s="18">
        <f>P30+H30+X30+AF30+AN30+AV30+BD30+BL30+BT30+CB30</f>
        <v>1</v>
      </c>
      <c r="CP30" s="23">
        <f>M30+E30+U30+AC30+AK30+AS30+BA30+BI30+BQ30+BY30</f>
        <v>0</v>
      </c>
      <c r="CQ30" s="24">
        <f>N30+F30+V30+AD30+AL30+AT30+BB30+BJ30+BR30+BZ30</f>
        <v>0</v>
      </c>
      <c r="CR30" s="25">
        <f>O30+G30+W30+AE30+AM30+AU30+BC30+BK30+BS30+CA30</f>
        <v>1</v>
      </c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98"/>
      <c r="DF30" s="16"/>
      <c r="DG30" s="16"/>
      <c r="DH30" s="16"/>
      <c r="DI30" s="16"/>
      <c r="DJ30" s="16"/>
    </row>
    <row r="31" spans="1:114" x14ac:dyDescent="0.25">
      <c r="A31" s="23"/>
      <c r="B31" s="24"/>
      <c r="C31" s="25"/>
      <c r="D31" s="48"/>
      <c r="E31" s="23"/>
      <c r="F31" s="24"/>
      <c r="G31" s="25"/>
      <c r="H31" s="49"/>
      <c r="I31" s="23"/>
      <c r="J31" s="24"/>
      <c r="K31" s="25"/>
      <c r="L31" s="48"/>
      <c r="M31" s="23"/>
      <c r="N31" s="24"/>
      <c r="O31" s="25"/>
      <c r="P31" s="49"/>
      <c r="Q31" s="23"/>
      <c r="R31" s="24"/>
      <c r="S31" s="25">
        <v>1</v>
      </c>
      <c r="T31" s="48">
        <v>1</v>
      </c>
      <c r="U31" s="23"/>
      <c r="V31" s="24"/>
      <c r="W31" s="25">
        <v>1</v>
      </c>
      <c r="X31" s="49">
        <v>1</v>
      </c>
      <c r="Y31" s="23"/>
      <c r="Z31" s="24"/>
      <c r="AA31" s="25"/>
      <c r="AB31" s="48"/>
      <c r="AC31" s="23"/>
      <c r="AD31" s="24"/>
      <c r="AE31" s="25"/>
      <c r="AF31" s="49"/>
      <c r="AG31" s="23"/>
      <c r="AH31" s="24"/>
      <c r="AI31" s="25"/>
      <c r="AJ31" s="48"/>
      <c r="AK31" s="23"/>
      <c r="AL31" s="24"/>
      <c r="AM31" s="25"/>
      <c r="AN31" s="49"/>
      <c r="AO31" s="23"/>
      <c r="AP31" s="24"/>
      <c r="AQ31" s="25"/>
      <c r="AR31" s="48"/>
      <c r="AS31" s="23"/>
      <c r="AT31" s="24"/>
      <c r="AU31" s="25"/>
      <c r="AV31" s="49"/>
      <c r="AW31" s="23"/>
      <c r="AX31" s="24"/>
      <c r="AY31" s="25"/>
      <c r="AZ31" s="48"/>
      <c r="BA31" s="23"/>
      <c r="BB31" s="24"/>
      <c r="BC31" s="25"/>
      <c r="BD31" s="49"/>
      <c r="BE31" s="23"/>
      <c r="BF31" s="24"/>
      <c r="BG31" s="25"/>
      <c r="BH31" s="48"/>
      <c r="BI31" s="23"/>
      <c r="BJ31" s="24"/>
      <c r="BK31" s="25"/>
      <c r="BL31" s="49"/>
      <c r="BM31" s="23"/>
      <c r="BN31" s="24"/>
      <c r="BO31" s="25"/>
      <c r="BP31" s="48"/>
      <c r="BQ31" s="23"/>
      <c r="BR31" s="24"/>
      <c r="BS31" s="25"/>
      <c r="BT31" s="49"/>
      <c r="BU31" s="23"/>
      <c r="BV31" s="24"/>
      <c r="BW31" s="25"/>
      <c r="BX31" s="48"/>
      <c r="BY31" s="23"/>
      <c r="BZ31" s="24"/>
      <c r="CA31" s="25"/>
      <c r="CB31" s="49"/>
      <c r="CD31" s="21" t="s">
        <v>106</v>
      </c>
      <c r="CE31" s="21" t="s">
        <v>59</v>
      </c>
      <c r="CF31" s="21" t="s">
        <v>60</v>
      </c>
      <c r="CG31" s="139">
        <f>CK31+CO31</f>
        <v>2</v>
      </c>
      <c r="CH31" s="1">
        <f>CL31+CP31</f>
        <v>0</v>
      </c>
      <c r="CI31" s="1">
        <f>CM31+CQ31</f>
        <v>0</v>
      </c>
      <c r="CJ31" s="1">
        <f>CN31+CR31</f>
        <v>2</v>
      </c>
      <c r="CK31" s="139">
        <f>L31+D31+T31+AB31+AJ31+AR31+AZ31+BH31+BP31+BX31</f>
        <v>1</v>
      </c>
      <c r="CL31" s="1">
        <f>I31+A31+Q31+Y31+AG31+AO31+AW31+BE31+BM31+BU31</f>
        <v>0</v>
      </c>
      <c r="CM31" s="1">
        <f>J31+B31+R31+Z31+AH31+AP31+AX31+BF31+BN31+BV31</f>
        <v>0</v>
      </c>
      <c r="CN31" s="1">
        <f>K31+C31+S31+AA31+AI31+AQ31+AY31+BG31+BO31+BW31</f>
        <v>1</v>
      </c>
      <c r="CO31" s="18">
        <f>P31+H31+X31+AF31+AN31+AV31+BD31+BL31+BT31+CB31</f>
        <v>1</v>
      </c>
      <c r="CP31" s="23">
        <f>M31+E31+U31+AC31+AK31+AS31+BA31+BI31+BQ31+BY31</f>
        <v>0</v>
      </c>
      <c r="CQ31" s="24">
        <f>N31+F31+V31+AD31+AL31+AT31+BB31+BJ31+BR31+BZ31</f>
        <v>0</v>
      </c>
      <c r="CR31" s="25">
        <f>O31+G31+W31+AE31+AM31+AU31+BC31+BK31+BS31+CA31</f>
        <v>1</v>
      </c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98"/>
      <c r="DF31" s="16"/>
      <c r="DG31" s="16"/>
      <c r="DH31" s="16"/>
      <c r="DI31" s="16"/>
      <c r="DJ31" s="16"/>
    </row>
    <row r="32" spans="1:114" x14ac:dyDescent="0.25">
      <c r="A32" s="23"/>
      <c r="B32" s="24"/>
      <c r="C32" s="25"/>
      <c r="D32" s="48"/>
      <c r="E32" s="23"/>
      <c r="F32" s="24"/>
      <c r="G32" s="25"/>
      <c r="H32" s="49"/>
      <c r="I32" s="23"/>
      <c r="J32" s="24"/>
      <c r="K32" s="25"/>
      <c r="L32" s="48"/>
      <c r="M32" s="23"/>
      <c r="N32" s="24"/>
      <c r="O32" s="25"/>
      <c r="P32" s="49"/>
      <c r="Q32" s="23"/>
      <c r="R32" s="24"/>
      <c r="S32" s="25"/>
      <c r="T32" s="48"/>
      <c r="U32" s="23"/>
      <c r="V32" s="24"/>
      <c r="W32" s="25">
        <v>1</v>
      </c>
      <c r="X32" s="49">
        <v>1</v>
      </c>
      <c r="Y32" s="23"/>
      <c r="Z32" s="24"/>
      <c r="AA32" s="25"/>
      <c r="AB32" s="48"/>
      <c r="AC32" s="23"/>
      <c r="AD32" s="24"/>
      <c r="AE32" s="25"/>
      <c r="AF32" s="49"/>
      <c r="AG32" s="23"/>
      <c r="AH32" s="24"/>
      <c r="AI32" s="25"/>
      <c r="AJ32" s="48"/>
      <c r="AK32" s="23"/>
      <c r="AL32" s="24"/>
      <c r="AM32" s="25"/>
      <c r="AN32" s="49"/>
      <c r="AO32" s="23"/>
      <c r="AP32" s="24"/>
      <c r="AQ32" s="25"/>
      <c r="AR32" s="48"/>
      <c r="AS32" s="23"/>
      <c r="AT32" s="24"/>
      <c r="AU32" s="25"/>
      <c r="AV32" s="49"/>
      <c r="AW32" s="23"/>
      <c r="AX32" s="24"/>
      <c r="AY32" s="25"/>
      <c r="AZ32" s="48"/>
      <c r="BA32" s="23"/>
      <c r="BB32" s="24"/>
      <c r="BC32" s="25"/>
      <c r="BD32" s="49"/>
      <c r="BE32" s="23"/>
      <c r="BF32" s="24"/>
      <c r="BG32" s="25"/>
      <c r="BH32" s="48"/>
      <c r="BI32" s="23"/>
      <c r="BJ32" s="24"/>
      <c r="BK32" s="25"/>
      <c r="BL32" s="49"/>
      <c r="BM32" s="23"/>
      <c r="BN32" s="24"/>
      <c r="BO32" s="25"/>
      <c r="BP32" s="48"/>
      <c r="BQ32" s="23"/>
      <c r="BR32" s="24"/>
      <c r="BS32" s="25"/>
      <c r="BT32" s="49"/>
      <c r="BU32" s="23"/>
      <c r="BV32" s="24"/>
      <c r="BW32" s="25"/>
      <c r="BX32" s="48"/>
      <c r="BY32" s="23"/>
      <c r="BZ32" s="24"/>
      <c r="CA32" s="25"/>
      <c r="CB32" s="49"/>
      <c r="CD32" t="s">
        <v>52</v>
      </c>
      <c r="CE32" t="s">
        <v>53</v>
      </c>
      <c r="CF32" t="s">
        <v>60</v>
      </c>
      <c r="CG32" s="139">
        <f>CK32+CO32</f>
        <v>1</v>
      </c>
      <c r="CH32" s="1">
        <f>CL32+CP32</f>
        <v>0</v>
      </c>
      <c r="CI32" s="1">
        <f>CM32+CQ32</f>
        <v>0</v>
      </c>
      <c r="CJ32" s="1">
        <f>CN32+CR32</f>
        <v>1</v>
      </c>
      <c r="CK32" s="139">
        <f>L32+D32+T32+AB32+AJ32+AR32+AZ32+BH32+BP32+BX32</f>
        <v>0</v>
      </c>
      <c r="CL32" s="1">
        <f>I32+A32+Q32+Y32+AG32+AO32+AW32+BE32+BM32+BU32</f>
        <v>0</v>
      </c>
      <c r="CM32" s="1">
        <f>J32+B32+R32+Z32+AH32+AP32+AX32+BF32+BN32+BV32</f>
        <v>0</v>
      </c>
      <c r="CN32" s="1">
        <f>K32+C32+S32+AA32+AI32+AQ32+AY32+BG32+BO32+BW32</f>
        <v>0</v>
      </c>
      <c r="CO32" s="18">
        <f>P32+H32+X32+AF32+AN32+AV32+BD32+BL32+BT32+CB32</f>
        <v>1</v>
      </c>
      <c r="CP32" s="23">
        <f>M32+E32+U32+AC32+AK32+AS32+BA32+BI32+BQ32+BY32</f>
        <v>0</v>
      </c>
      <c r="CQ32" s="24">
        <f>N32+F32+V32+AD32+AL32+AT32+BB32+BJ32+BR32+BZ32</f>
        <v>0</v>
      </c>
      <c r="CR32" s="25">
        <f>O32+G32+W32+AE32+AM32+AU32+BC32+BK32+BS32+CA32</f>
        <v>1</v>
      </c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98"/>
      <c r="DF32" s="16"/>
      <c r="DG32" s="16"/>
      <c r="DH32" s="16"/>
      <c r="DI32" s="16"/>
      <c r="DJ32" s="16"/>
    </row>
    <row r="33" spans="1:114" x14ac:dyDescent="0.25">
      <c r="A33" s="23"/>
      <c r="B33" s="24"/>
      <c r="C33" s="25"/>
      <c r="D33" s="48"/>
      <c r="E33" s="23"/>
      <c r="F33" s="24"/>
      <c r="G33" s="25"/>
      <c r="H33" s="49"/>
      <c r="I33" s="23"/>
      <c r="J33" s="24"/>
      <c r="K33" s="25"/>
      <c r="L33" s="48"/>
      <c r="M33" s="23"/>
      <c r="N33" s="24"/>
      <c r="O33" s="25"/>
      <c r="P33" s="49"/>
      <c r="Q33" s="23"/>
      <c r="R33" s="24"/>
      <c r="S33" s="25"/>
      <c r="T33" s="48"/>
      <c r="U33" s="23"/>
      <c r="V33" s="24"/>
      <c r="W33" s="25"/>
      <c r="X33" s="49"/>
      <c r="Y33" s="23"/>
      <c r="Z33" s="24"/>
      <c r="AA33" s="25"/>
      <c r="AB33" s="48"/>
      <c r="AC33" s="23"/>
      <c r="AD33" s="24"/>
      <c r="AE33" s="25"/>
      <c r="AF33" s="49"/>
      <c r="AG33" s="23"/>
      <c r="AH33" s="24"/>
      <c r="AI33" s="25"/>
      <c r="AJ33" s="48"/>
      <c r="AK33" s="23"/>
      <c r="AL33" s="24"/>
      <c r="AM33" s="25"/>
      <c r="AN33" s="49"/>
      <c r="AO33" s="23"/>
      <c r="AP33" s="24"/>
      <c r="AQ33" s="25"/>
      <c r="AR33" s="48"/>
      <c r="AS33" s="23"/>
      <c r="AT33" s="24"/>
      <c r="AU33" s="25"/>
      <c r="AV33" s="49"/>
      <c r="AW33" s="23"/>
      <c r="AX33" s="24"/>
      <c r="AY33" s="25"/>
      <c r="AZ33" s="48"/>
      <c r="BA33" s="23"/>
      <c r="BB33" s="24"/>
      <c r="BC33" s="25"/>
      <c r="BD33" s="49"/>
      <c r="BE33" s="23"/>
      <c r="BF33" s="24"/>
      <c r="BG33" s="25"/>
      <c r="BH33" s="48"/>
      <c r="BI33" s="23"/>
      <c r="BJ33" s="24"/>
      <c r="BK33" s="25"/>
      <c r="BL33" s="49"/>
      <c r="BM33" s="23"/>
      <c r="BN33" s="24"/>
      <c r="BO33" s="25"/>
      <c r="BP33" s="48"/>
      <c r="BQ33" s="23"/>
      <c r="BR33" s="24"/>
      <c r="BS33" s="25">
        <v>1</v>
      </c>
      <c r="BT33" s="49">
        <v>0.5</v>
      </c>
      <c r="BU33" s="23"/>
      <c r="BV33" s="24"/>
      <c r="BW33" s="25"/>
      <c r="BX33" s="48"/>
      <c r="BY33" s="23"/>
      <c r="BZ33" s="24"/>
      <c r="CA33" s="25"/>
      <c r="CB33" s="49"/>
      <c r="CC33" s="4">
        <v>27</v>
      </c>
      <c r="CD33" t="s">
        <v>184</v>
      </c>
      <c r="CE33" t="s">
        <v>185</v>
      </c>
      <c r="CF33" t="s">
        <v>186</v>
      </c>
      <c r="CG33" s="139">
        <f>CK33+CO33</f>
        <v>0.5</v>
      </c>
      <c r="CH33" s="1">
        <f>CL33+CP33</f>
        <v>0</v>
      </c>
      <c r="CI33" s="1">
        <f>CM33+CQ33</f>
        <v>0</v>
      </c>
      <c r="CJ33" s="1">
        <f>CN33+CR33</f>
        <v>1</v>
      </c>
      <c r="CK33" s="139">
        <f>L33+D33+T33+AB33+AJ33+AR33+AZ33+BH33+BP33+BX33</f>
        <v>0</v>
      </c>
      <c r="CL33" s="1">
        <f>I33+A33+Q33+Y33+AG33+AO33+AW33+BE33+BM33+BU33</f>
        <v>0</v>
      </c>
      <c r="CM33" s="1">
        <f>J33+B33+R33+Z33+AH33+AP33+AX33+BF33+BN33+BV33</f>
        <v>0</v>
      </c>
      <c r="CN33" s="1">
        <f>K33+C33+S33+AA33+AI33+AQ33+AY33+BG33+BO33+BW33</f>
        <v>0</v>
      </c>
      <c r="CO33" s="18">
        <f>P33+H33+X33+AF33+AN33+AV33+BD33+BL33+BT33+CB33</f>
        <v>0.5</v>
      </c>
      <c r="CP33" s="23">
        <f>M33+E33+U33+AC33+AK33+AS33+BA33+BI33+BQ33+BY33</f>
        <v>0</v>
      </c>
      <c r="CQ33" s="24">
        <f>N33+F33+V33+AD33+AL33+AT33+BB33+BJ33+BR33+BZ33</f>
        <v>0</v>
      </c>
      <c r="CR33" s="25">
        <f>O33+G33+W33+AE33+AM33+AU33+BC33+BK33+BS33+CA33</f>
        <v>1</v>
      </c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98"/>
      <c r="DF33" s="16"/>
      <c r="DG33" s="16"/>
      <c r="DH33" s="16"/>
      <c r="DI33" s="16"/>
      <c r="DJ33" s="16"/>
    </row>
    <row r="34" spans="1:114" x14ac:dyDescent="0.25">
      <c r="CD34" s="83" t="s">
        <v>207</v>
      </c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39"/>
      <c r="DF34" s="1"/>
      <c r="DG34" s="1"/>
      <c r="DH34" s="1"/>
      <c r="DI34" s="1"/>
      <c r="DJ34" s="1"/>
    </row>
    <row r="35" spans="1:114" x14ac:dyDescent="0.25">
      <c r="CD35" s="83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39"/>
      <c r="DF35" s="1"/>
      <c r="DG35" s="1"/>
      <c r="DH35" s="1"/>
      <c r="DI35" s="1"/>
      <c r="DJ35" s="1"/>
    </row>
    <row r="36" spans="1:114" x14ac:dyDescent="0.25">
      <c r="CD36" s="83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39"/>
      <c r="DF36" s="1"/>
      <c r="DG36" s="1"/>
      <c r="DH36" s="1"/>
      <c r="DI36" s="1"/>
      <c r="DJ36" s="1"/>
    </row>
    <row r="37" spans="1:114" x14ac:dyDescent="0.25"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39"/>
      <c r="DF37" s="1"/>
      <c r="DG37" s="1"/>
      <c r="DH37" s="1"/>
      <c r="DI37" s="1"/>
      <c r="DJ37" s="1"/>
    </row>
    <row r="38" spans="1:114" x14ac:dyDescent="0.25"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39"/>
      <c r="DF38" s="1"/>
      <c r="DG38" s="1"/>
      <c r="DH38" s="1"/>
      <c r="DI38" s="1"/>
      <c r="DJ38" s="1"/>
    </row>
    <row r="39" spans="1:114" x14ac:dyDescent="0.25"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39"/>
      <c r="DF39" s="1"/>
      <c r="DG39" s="1"/>
      <c r="DH39" s="1"/>
      <c r="DI39" s="1"/>
      <c r="DJ39" s="1"/>
    </row>
    <row r="40" spans="1:114" x14ac:dyDescent="0.25"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39"/>
      <c r="DF40" s="1"/>
      <c r="DG40" s="1"/>
      <c r="DH40" s="1"/>
      <c r="DI40" s="1"/>
      <c r="DJ40" s="1"/>
    </row>
    <row r="41" spans="1:114" x14ac:dyDescent="0.25"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39"/>
      <c r="DF41" s="1"/>
      <c r="DG41" s="1"/>
      <c r="DH41" s="1"/>
      <c r="DI41" s="1"/>
      <c r="DJ41" s="1"/>
    </row>
    <row r="42" spans="1:114" x14ac:dyDescent="0.25"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39"/>
      <c r="DF42" s="1"/>
      <c r="DG42" s="1"/>
      <c r="DH42" s="1"/>
      <c r="DI42" s="1"/>
      <c r="DJ42" s="1"/>
    </row>
  </sheetData>
  <sortState xmlns:xlrd2="http://schemas.microsoft.com/office/spreadsheetml/2017/richdata2" ref="CT13:DJ17">
    <sortCondition descending="1" ref="DE13:DE17"/>
    <sortCondition descending="1" ref="DG13:DG17"/>
    <sortCondition descending="1" ref="DH13:DH17"/>
    <sortCondition descending="1" ref="DI13:DI17"/>
    <sortCondition descending="1" ref="DJ13:DJ17"/>
  </sortState>
  <mergeCells count="54">
    <mergeCell ref="BU5:BX5"/>
    <mergeCell ref="BY5:CB5"/>
    <mergeCell ref="CG5:CJ5"/>
    <mergeCell ref="CK5:CN5"/>
    <mergeCell ref="CO5:CR5"/>
    <mergeCell ref="CT5:DE5"/>
    <mergeCell ref="AW5:AZ5"/>
    <mergeCell ref="BA5:BD5"/>
    <mergeCell ref="BE5:BH5"/>
    <mergeCell ref="BI5:BL5"/>
    <mergeCell ref="BM5:BP5"/>
    <mergeCell ref="BQ5:BT5"/>
    <mergeCell ref="Y5:AB5"/>
    <mergeCell ref="AC5:AF5"/>
    <mergeCell ref="AG5:AJ5"/>
    <mergeCell ref="AK5:AN5"/>
    <mergeCell ref="AO5:AR5"/>
    <mergeCell ref="AS5:AV5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st. žákyně abeceda </vt:lpstr>
      <vt:lpstr>st. žákyně CELKOVĚ</vt:lpstr>
      <vt:lpstr>st. žákyně TUL</vt:lpstr>
      <vt:lpstr>st. žákyně MATSOGI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Kamil Šamal</cp:lastModifiedBy>
  <dcterms:created xsi:type="dcterms:W3CDTF">2017-12-26T13:48:32Z</dcterms:created>
  <dcterms:modified xsi:type="dcterms:W3CDTF">2018-12-22T03:22:23Z</dcterms:modified>
</cp:coreProperties>
</file>