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hotovo před čertem\"/>
    </mc:Choice>
  </mc:AlternateContent>
  <xr:revisionPtr revIDLastSave="0" documentId="13_ncr:1_{D6A47F7C-26F5-4093-828F-7FF302FDD3DD}" xr6:coauthVersionLast="40" xr6:coauthVersionMax="40" xr10:uidLastSave="{00000000-0000-0000-0000-000000000000}"/>
  <bookViews>
    <workbookView xWindow="0" yWindow="0" windowWidth="20490" windowHeight="7530" activeTab="1" xr2:uid="{4B76790D-FAA6-44EB-84D4-4F46390E2D4D}"/>
  </bookViews>
  <sheets>
    <sheet name="senioři abeceda" sheetId="1" r:id="rId1"/>
    <sheet name="senioři CELKOVĚ" sheetId="11" r:id="rId2"/>
    <sheet name="senioři TUL" sheetId="12" r:id="rId3"/>
    <sheet name="senioři MATSOGI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Z15" i="13" l="1"/>
  <c r="DV15" i="13"/>
  <c r="DU15" i="13"/>
  <c r="DZ14" i="13"/>
  <c r="DZ13" i="13"/>
  <c r="DZ12" i="13"/>
  <c r="DZ11" i="13"/>
  <c r="DZ10" i="13"/>
  <c r="DZ9" i="13"/>
  <c r="DZ8" i="13"/>
  <c r="DZ7" i="13"/>
  <c r="CS10" i="13"/>
  <c r="CS11" i="13" s="1"/>
  <c r="CS12" i="13" s="1"/>
  <c r="CS13" i="13" s="1"/>
  <c r="CS14" i="13" s="1"/>
  <c r="CS15" i="13" s="1"/>
  <c r="CS16" i="13" s="1"/>
  <c r="CS17" i="13" s="1"/>
  <c r="CS18" i="13" s="1"/>
  <c r="CS19" i="13" s="1"/>
  <c r="CS20" i="13" s="1"/>
  <c r="CS23" i="13" s="1"/>
  <c r="CS24" i="13" s="1"/>
  <c r="CS25" i="13" s="1"/>
  <c r="CS39" i="13" s="1"/>
  <c r="CS40" i="13" s="1"/>
  <c r="CS41" i="13" s="1"/>
  <c r="CS9" i="13"/>
  <c r="DH57" i="13"/>
  <c r="DG57" i="13"/>
  <c r="DF57" i="13"/>
  <c r="DE57" i="13"/>
  <c r="DD57" i="13"/>
  <c r="DC57" i="13"/>
  <c r="DB57" i="13"/>
  <c r="DA57" i="13"/>
  <c r="CW57" i="13" s="1"/>
  <c r="CZ57" i="13"/>
  <c r="CY57" i="13"/>
  <c r="CX57" i="13"/>
  <c r="DH56" i="13"/>
  <c r="CZ56" i="13" s="1"/>
  <c r="DG56" i="13"/>
  <c r="DF56" i="13"/>
  <c r="DE56" i="13"/>
  <c r="DD56" i="13"/>
  <c r="DC56" i="13"/>
  <c r="DB56" i="13"/>
  <c r="DA56" i="13"/>
  <c r="CW56" i="13" s="1"/>
  <c r="CY56" i="13"/>
  <c r="CX56" i="13"/>
  <c r="DH55" i="13"/>
  <c r="DG55" i="13"/>
  <c r="DF55" i="13"/>
  <c r="DE55" i="13"/>
  <c r="DD55" i="13"/>
  <c r="DC55" i="13"/>
  <c r="CY55" i="13" s="1"/>
  <c r="DB55" i="13"/>
  <c r="DA55" i="13"/>
  <c r="CZ55" i="13"/>
  <c r="CX55" i="13"/>
  <c r="CW55" i="13"/>
  <c r="DH54" i="13"/>
  <c r="DG54" i="13"/>
  <c r="DF54" i="13"/>
  <c r="DE54" i="13"/>
  <c r="DD54" i="13"/>
  <c r="CZ54" i="13" s="1"/>
  <c r="DC54" i="13"/>
  <c r="CY54" i="13" s="1"/>
  <c r="DB54" i="13"/>
  <c r="DA54" i="13"/>
  <c r="CW54" i="13" s="1"/>
  <c r="CX54" i="13"/>
  <c r="DH49" i="13"/>
  <c r="DG49" i="13"/>
  <c r="DF49" i="13"/>
  <c r="DE49" i="13"/>
  <c r="DD49" i="13"/>
  <c r="DC49" i="13"/>
  <c r="DB49" i="13"/>
  <c r="CX49" i="13" s="1"/>
  <c r="DA49" i="13"/>
  <c r="CW49" i="13" s="1"/>
  <c r="CZ49" i="13"/>
  <c r="CY49" i="13"/>
  <c r="DH47" i="13"/>
  <c r="DG47" i="13"/>
  <c r="DF47" i="13"/>
  <c r="DE47" i="13"/>
  <c r="DD47" i="13"/>
  <c r="DC47" i="13"/>
  <c r="DB47" i="13"/>
  <c r="DA47" i="13"/>
  <c r="CW47" i="13" s="1"/>
  <c r="CZ47" i="13"/>
  <c r="CY47" i="13"/>
  <c r="CX47" i="13"/>
  <c r="DH46" i="13"/>
  <c r="DG46" i="13"/>
  <c r="DF46" i="13"/>
  <c r="DE46" i="13"/>
  <c r="DD46" i="13"/>
  <c r="CZ46" i="13" s="1"/>
  <c r="DC46" i="13"/>
  <c r="DB46" i="13"/>
  <c r="DA46" i="13"/>
  <c r="CW46" i="13" s="1"/>
  <c r="CY46" i="13"/>
  <c r="CX46" i="13"/>
  <c r="DH45" i="13"/>
  <c r="DG45" i="13"/>
  <c r="DF45" i="13"/>
  <c r="DE45" i="13"/>
  <c r="DD45" i="13"/>
  <c r="DC45" i="13"/>
  <c r="CY45" i="13" s="1"/>
  <c r="DB45" i="13"/>
  <c r="DA45" i="13"/>
  <c r="CZ45" i="13"/>
  <c r="CX45" i="13"/>
  <c r="CW45" i="13"/>
  <c r="DH39" i="13"/>
  <c r="DG39" i="13"/>
  <c r="DF39" i="13"/>
  <c r="DE39" i="13"/>
  <c r="DD39" i="13"/>
  <c r="CZ39" i="13" s="1"/>
  <c r="DC39" i="13"/>
  <c r="CY39" i="13" s="1"/>
  <c r="DB39" i="13"/>
  <c r="DA39" i="13"/>
  <c r="CW39" i="13" s="1"/>
  <c r="CX39" i="13"/>
  <c r="DH38" i="13"/>
  <c r="DG38" i="13"/>
  <c r="DF38" i="13"/>
  <c r="DE38" i="13"/>
  <c r="DD38" i="13"/>
  <c r="CZ38" i="13" s="1"/>
  <c r="DC38" i="13"/>
  <c r="DB38" i="13"/>
  <c r="CX38" i="13" s="1"/>
  <c r="DA38" i="13"/>
  <c r="CY38" i="13"/>
  <c r="CW38" i="13"/>
  <c r="DH48" i="13"/>
  <c r="DG48" i="13"/>
  <c r="DF48" i="13"/>
  <c r="DE48" i="13"/>
  <c r="DD48" i="13"/>
  <c r="DC48" i="13"/>
  <c r="DB48" i="13"/>
  <c r="CX48" i="13" s="1"/>
  <c r="DA48" i="13"/>
  <c r="CW48" i="13" s="1"/>
  <c r="CZ48" i="13"/>
  <c r="CY48" i="13"/>
  <c r="DH40" i="13"/>
  <c r="DG40" i="13"/>
  <c r="DF40" i="13"/>
  <c r="DE40" i="13"/>
  <c r="DD40" i="13"/>
  <c r="DC40" i="13"/>
  <c r="CY40" i="13" s="1"/>
  <c r="DB40" i="13"/>
  <c r="DA40" i="13"/>
  <c r="CW40" i="13" s="1"/>
  <c r="CZ40" i="13"/>
  <c r="CX40" i="13"/>
  <c r="DH44" i="13"/>
  <c r="DG44" i="13"/>
  <c r="DF44" i="13"/>
  <c r="DE44" i="13"/>
  <c r="DD44" i="13"/>
  <c r="CZ44" i="13" s="1"/>
  <c r="DC44" i="13"/>
  <c r="CY44" i="13" s="1"/>
  <c r="DB44" i="13"/>
  <c r="DA44" i="13"/>
  <c r="CW44" i="13" s="1"/>
  <c r="CX44" i="13"/>
  <c r="DH37" i="13"/>
  <c r="DG37" i="13"/>
  <c r="DF37" i="13"/>
  <c r="DE37" i="13"/>
  <c r="DD37" i="13"/>
  <c r="CZ37" i="13" s="1"/>
  <c r="DC37" i="13"/>
  <c r="DB37" i="13"/>
  <c r="CX37" i="13" s="1"/>
  <c r="DA37" i="13"/>
  <c r="CY37" i="13"/>
  <c r="CW37" i="13"/>
  <c r="DH43" i="13"/>
  <c r="DG43" i="13"/>
  <c r="DF43" i="13"/>
  <c r="DE43" i="13"/>
  <c r="DD43" i="13"/>
  <c r="CZ43" i="13" s="1"/>
  <c r="DC43" i="13"/>
  <c r="CY43" i="13" s="1"/>
  <c r="DB43" i="13"/>
  <c r="DA43" i="13"/>
  <c r="CW43" i="13" s="1"/>
  <c r="DH34" i="13"/>
  <c r="DG34" i="13"/>
  <c r="DF34" i="13"/>
  <c r="DE34" i="13"/>
  <c r="DD34" i="13"/>
  <c r="CZ34" i="13" s="1"/>
  <c r="DC34" i="13"/>
  <c r="CY34" i="13" s="1"/>
  <c r="DB34" i="13"/>
  <c r="CX34" i="13" s="1"/>
  <c r="DA34" i="13"/>
  <c r="CW34" i="13"/>
  <c r="DH33" i="13"/>
  <c r="DG33" i="13"/>
  <c r="DF33" i="13"/>
  <c r="DE33" i="13"/>
  <c r="DD33" i="13"/>
  <c r="DC33" i="13"/>
  <c r="CY33" i="13" s="1"/>
  <c r="DB33" i="13"/>
  <c r="DA33" i="13"/>
  <c r="CW33" i="13" s="1"/>
  <c r="CZ33" i="13"/>
  <c r="CX33" i="13"/>
  <c r="DH53" i="13"/>
  <c r="DG53" i="13"/>
  <c r="DF53" i="13"/>
  <c r="DE53" i="13"/>
  <c r="DD53" i="13"/>
  <c r="DC53" i="13"/>
  <c r="CY53" i="13" s="1"/>
  <c r="DB53" i="13"/>
  <c r="CX53" i="13" s="1"/>
  <c r="DA53" i="13"/>
  <c r="CZ53" i="13"/>
  <c r="CW53" i="13"/>
  <c r="DH28" i="13"/>
  <c r="DG28" i="13"/>
  <c r="DF28" i="13"/>
  <c r="DE28" i="13"/>
  <c r="DD28" i="13"/>
  <c r="CZ28" i="13" s="1"/>
  <c r="DC28" i="13"/>
  <c r="CY28" i="13" s="1"/>
  <c r="DB28" i="13"/>
  <c r="DA28" i="13"/>
  <c r="CW28" i="13" s="1"/>
  <c r="CX28" i="13"/>
  <c r="DH52" i="13"/>
  <c r="DG52" i="13"/>
  <c r="DF52" i="13"/>
  <c r="DE52" i="13"/>
  <c r="DD52" i="13"/>
  <c r="CZ52" i="13" s="1"/>
  <c r="DC52" i="13"/>
  <c r="DB52" i="13"/>
  <c r="CX52" i="13" s="1"/>
  <c r="DA52" i="13"/>
  <c r="CY52" i="13"/>
  <c r="CW52" i="13"/>
  <c r="DH24" i="13"/>
  <c r="DG24" i="13"/>
  <c r="DF24" i="13"/>
  <c r="DE24" i="13"/>
  <c r="DD24" i="13"/>
  <c r="CZ24" i="13" s="1"/>
  <c r="DC24" i="13"/>
  <c r="DB24" i="13"/>
  <c r="DA24" i="13"/>
  <c r="CW24" i="13" s="1"/>
  <c r="CX24" i="13"/>
  <c r="DH30" i="13"/>
  <c r="DG30" i="13"/>
  <c r="DF30" i="13"/>
  <c r="DE30" i="13"/>
  <c r="DD30" i="13"/>
  <c r="CZ30" i="13" s="1"/>
  <c r="DC30" i="13"/>
  <c r="CY30" i="13" s="1"/>
  <c r="DB30" i="13"/>
  <c r="CX30" i="13" s="1"/>
  <c r="DA30" i="13"/>
  <c r="CW30" i="13"/>
  <c r="DH21" i="13"/>
  <c r="DG21" i="13"/>
  <c r="DF21" i="13"/>
  <c r="DE21" i="13"/>
  <c r="DD21" i="13"/>
  <c r="DC21" i="13"/>
  <c r="CY21" i="13" s="1"/>
  <c r="DB21" i="13"/>
  <c r="CX21" i="13" s="1"/>
  <c r="DA21" i="13"/>
  <c r="CW21" i="13" s="1"/>
  <c r="CZ21" i="13"/>
  <c r="DH51" i="13"/>
  <c r="DG51" i="13"/>
  <c r="DF51" i="13"/>
  <c r="DE51" i="13"/>
  <c r="DD51" i="13"/>
  <c r="DC51" i="13"/>
  <c r="DB51" i="13"/>
  <c r="CX51" i="13" s="1"/>
  <c r="DA51" i="13"/>
  <c r="CZ51" i="13"/>
  <c r="CY51" i="13"/>
  <c r="CW51" i="13"/>
  <c r="DH16" i="13"/>
  <c r="DG16" i="13"/>
  <c r="DF16" i="13"/>
  <c r="DE16" i="13"/>
  <c r="DD16" i="13"/>
  <c r="DC16" i="13"/>
  <c r="DB16" i="13"/>
  <c r="CX16" i="13" s="1"/>
  <c r="DA16" i="13"/>
  <c r="CW16" i="13" s="1"/>
  <c r="CZ16" i="13"/>
  <c r="CY16" i="13"/>
  <c r="DH20" i="13"/>
  <c r="DG20" i="13"/>
  <c r="DF20" i="13"/>
  <c r="DE20" i="13"/>
  <c r="DD20" i="13"/>
  <c r="DC20" i="13"/>
  <c r="CY20" i="13" s="1"/>
  <c r="DB20" i="13"/>
  <c r="DA20" i="13"/>
  <c r="CW20" i="13" s="1"/>
  <c r="CZ20" i="13"/>
  <c r="CX20" i="13"/>
  <c r="DH36" i="13"/>
  <c r="DG36" i="13"/>
  <c r="DF36" i="13"/>
  <c r="DE36" i="13"/>
  <c r="DD36" i="13"/>
  <c r="DC36" i="13"/>
  <c r="DB36" i="13"/>
  <c r="CX36" i="13" s="1"/>
  <c r="DA36" i="13"/>
  <c r="CW36" i="13" s="1"/>
  <c r="CZ36" i="13"/>
  <c r="DH32" i="13"/>
  <c r="DG32" i="13"/>
  <c r="DF32" i="13"/>
  <c r="DE32" i="13"/>
  <c r="DD32" i="13"/>
  <c r="CZ32" i="13" s="1"/>
  <c r="DC32" i="13"/>
  <c r="DB32" i="13"/>
  <c r="DA32" i="13"/>
  <c r="CW32" i="13" s="1"/>
  <c r="CX32" i="13"/>
  <c r="DH31" i="13"/>
  <c r="DG31" i="13"/>
  <c r="DF31" i="13"/>
  <c r="DE31" i="13"/>
  <c r="DD31" i="13"/>
  <c r="DC31" i="13"/>
  <c r="DB31" i="13"/>
  <c r="DA31" i="13"/>
  <c r="CW31" i="13" s="1"/>
  <c r="CZ31" i="13"/>
  <c r="CX31" i="13"/>
  <c r="DH15" i="13"/>
  <c r="DG15" i="13"/>
  <c r="DF15" i="13"/>
  <c r="DE15" i="13"/>
  <c r="DD15" i="13"/>
  <c r="CZ15" i="13" s="1"/>
  <c r="DC15" i="13"/>
  <c r="DB15" i="13"/>
  <c r="CX15" i="13" s="1"/>
  <c r="DA15" i="13"/>
  <c r="CY15" i="13"/>
  <c r="CW15" i="13"/>
  <c r="DH50" i="13"/>
  <c r="DG50" i="13"/>
  <c r="DF50" i="13"/>
  <c r="DE50" i="13"/>
  <c r="DD50" i="13"/>
  <c r="DC50" i="13"/>
  <c r="DB50" i="13"/>
  <c r="DA50" i="13"/>
  <c r="CW50" i="13" s="1"/>
  <c r="CZ50" i="13"/>
  <c r="CY50" i="13"/>
  <c r="CX50" i="13"/>
  <c r="DH22" i="13"/>
  <c r="DG22" i="13"/>
  <c r="DF22" i="13"/>
  <c r="DE22" i="13"/>
  <c r="DD22" i="13"/>
  <c r="DC22" i="13"/>
  <c r="DB22" i="13"/>
  <c r="CX22" i="13" s="1"/>
  <c r="DA22" i="13"/>
  <c r="CW22" i="13" s="1"/>
  <c r="CZ22" i="13"/>
  <c r="CY22" i="13"/>
  <c r="DH29" i="13"/>
  <c r="DG29" i="13"/>
  <c r="DF29" i="13"/>
  <c r="DE29" i="13"/>
  <c r="DD29" i="13"/>
  <c r="DC29" i="13"/>
  <c r="CY29" i="13" s="1"/>
  <c r="DB29" i="13"/>
  <c r="DA29" i="13"/>
  <c r="CW29" i="13" s="1"/>
  <c r="CZ29" i="13"/>
  <c r="CX29" i="13"/>
  <c r="DH14" i="13"/>
  <c r="DG14" i="13"/>
  <c r="DF14" i="13"/>
  <c r="DE14" i="13"/>
  <c r="DD14" i="13"/>
  <c r="CZ14" i="13" s="1"/>
  <c r="DC14" i="13"/>
  <c r="CY14" i="13" s="1"/>
  <c r="DB14" i="13"/>
  <c r="CX14" i="13" s="1"/>
  <c r="DA14" i="13"/>
  <c r="CW14" i="13" s="1"/>
  <c r="DH17" i="13"/>
  <c r="DG17" i="13"/>
  <c r="DF17" i="13"/>
  <c r="DE17" i="13"/>
  <c r="DD17" i="13"/>
  <c r="CZ17" i="13" s="1"/>
  <c r="DC17" i="13"/>
  <c r="DB17" i="13"/>
  <c r="DA17" i="13"/>
  <c r="CW17" i="13" s="1"/>
  <c r="CY17" i="13"/>
  <c r="CX17" i="13"/>
  <c r="DH42" i="13"/>
  <c r="DG42" i="13"/>
  <c r="DF42" i="13"/>
  <c r="DE42" i="13"/>
  <c r="DD42" i="13"/>
  <c r="DC42" i="13"/>
  <c r="CY42" i="13" s="1"/>
  <c r="DB42" i="13"/>
  <c r="DA42" i="13"/>
  <c r="CW42" i="13" s="1"/>
  <c r="CZ42" i="13"/>
  <c r="DH35" i="13"/>
  <c r="DG35" i="13"/>
  <c r="DF35" i="13"/>
  <c r="DE35" i="13"/>
  <c r="DD35" i="13"/>
  <c r="CZ35" i="13" s="1"/>
  <c r="DC35" i="13"/>
  <c r="CY35" i="13" s="1"/>
  <c r="DB35" i="13"/>
  <c r="DA35" i="13"/>
  <c r="CW35" i="13" s="1"/>
  <c r="CX35" i="13"/>
  <c r="DH9" i="13"/>
  <c r="DG9" i="13"/>
  <c r="DF9" i="13"/>
  <c r="DE9" i="13"/>
  <c r="DD9" i="13"/>
  <c r="DC9" i="13"/>
  <c r="DB9" i="13"/>
  <c r="DA9" i="13"/>
  <c r="CW9" i="13" s="1"/>
  <c r="CZ9" i="13"/>
  <c r="CY9" i="13"/>
  <c r="CX9" i="13"/>
  <c r="DH27" i="13"/>
  <c r="DG27" i="13"/>
  <c r="DF27" i="13"/>
  <c r="DE27" i="13"/>
  <c r="DD27" i="13"/>
  <c r="DC27" i="13"/>
  <c r="DB27" i="13"/>
  <c r="CX27" i="13" s="1"/>
  <c r="DA27" i="13"/>
  <c r="CZ27" i="13"/>
  <c r="CY27" i="13"/>
  <c r="DH26" i="13"/>
  <c r="DG26" i="13"/>
  <c r="DF26" i="13"/>
  <c r="DE26" i="13"/>
  <c r="DD26" i="13"/>
  <c r="CZ26" i="13" s="1"/>
  <c r="DC26" i="13"/>
  <c r="CY26" i="13" s="1"/>
  <c r="DB26" i="13"/>
  <c r="DA26" i="13"/>
  <c r="CW26" i="13" s="1"/>
  <c r="CX26" i="13"/>
  <c r="DH13" i="13"/>
  <c r="DG13" i="13"/>
  <c r="DF13" i="13"/>
  <c r="DE13" i="13"/>
  <c r="DD13" i="13"/>
  <c r="CZ13" i="13" s="1"/>
  <c r="DC13" i="13"/>
  <c r="DB13" i="13"/>
  <c r="CX13" i="13" s="1"/>
  <c r="DA13" i="13"/>
  <c r="CY13" i="13"/>
  <c r="CW13" i="13"/>
  <c r="DH10" i="13"/>
  <c r="DG10" i="13"/>
  <c r="DF10" i="13"/>
  <c r="DE10" i="13"/>
  <c r="DD10" i="13"/>
  <c r="CZ10" i="13" s="1"/>
  <c r="DC10" i="13"/>
  <c r="CY10" i="13" s="1"/>
  <c r="DB10" i="13"/>
  <c r="DA10" i="13"/>
  <c r="CW10" i="13" s="1"/>
  <c r="CX10" i="13"/>
  <c r="DH25" i="13"/>
  <c r="DG25" i="13"/>
  <c r="DF25" i="13"/>
  <c r="DE25" i="13"/>
  <c r="DD25" i="13"/>
  <c r="CZ25" i="13" s="1"/>
  <c r="DC25" i="13"/>
  <c r="DB25" i="13"/>
  <c r="CX25" i="13" s="1"/>
  <c r="DA25" i="13"/>
  <c r="CW25" i="13" s="1"/>
  <c r="CY25" i="13"/>
  <c r="DV14" i="13"/>
  <c r="DU14" i="13"/>
  <c r="DH11" i="13"/>
  <c r="DG11" i="13"/>
  <c r="DF11" i="13"/>
  <c r="DE11" i="13"/>
  <c r="DD11" i="13"/>
  <c r="CZ11" i="13" s="1"/>
  <c r="DC11" i="13"/>
  <c r="DB11" i="13"/>
  <c r="DA11" i="13"/>
  <c r="CW11" i="13" s="1"/>
  <c r="CY11" i="13"/>
  <c r="CX11" i="13"/>
  <c r="DV13" i="13"/>
  <c r="DU13" i="13"/>
  <c r="DH41" i="13"/>
  <c r="DG41" i="13"/>
  <c r="DF41" i="13"/>
  <c r="DE41" i="13"/>
  <c r="DD41" i="13"/>
  <c r="DC41" i="13"/>
  <c r="DB41" i="13"/>
  <c r="CX41" i="13" s="1"/>
  <c r="DA41" i="13"/>
  <c r="CW41" i="13" s="1"/>
  <c r="CZ41" i="13"/>
  <c r="CY41" i="13"/>
  <c r="DV12" i="13"/>
  <c r="DU12" i="13"/>
  <c r="DH19" i="13"/>
  <c r="DG19" i="13"/>
  <c r="DF19" i="13"/>
  <c r="DE19" i="13"/>
  <c r="DD19" i="13"/>
  <c r="DC19" i="13"/>
  <c r="CY19" i="13" s="1"/>
  <c r="DB19" i="13"/>
  <c r="DA19" i="13"/>
  <c r="CW19" i="13" s="1"/>
  <c r="CZ19" i="13"/>
  <c r="CX19" i="13"/>
  <c r="DV11" i="13"/>
  <c r="DU11" i="13"/>
  <c r="DH12" i="13"/>
  <c r="DG12" i="13"/>
  <c r="DF12" i="13"/>
  <c r="DE12" i="13"/>
  <c r="DD12" i="13"/>
  <c r="CZ12" i="13" s="1"/>
  <c r="DC12" i="13"/>
  <c r="CY12" i="13" s="1"/>
  <c r="DB12" i="13"/>
  <c r="DA12" i="13"/>
  <c r="CW12" i="13" s="1"/>
  <c r="CX12" i="13"/>
  <c r="DV10" i="13"/>
  <c r="DU10" i="13"/>
  <c r="DH23" i="13"/>
  <c r="DG23" i="13"/>
  <c r="DF23" i="13"/>
  <c r="DE23" i="13"/>
  <c r="DD23" i="13"/>
  <c r="DC23" i="13"/>
  <c r="DB23" i="13"/>
  <c r="DA23" i="13"/>
  <c r="CW23" i="13" s="1"/>
  <c r="CZ23" i="13"/>
  <c r="CY23" i="13"/>
  <c r="CX23" i="13"/>
  <c r="DV9" i="13"/>
  <c r="DU9" i="13"/>
  <c r="DH8" i="13"/>
  <c r="DG8" i="13"/>
  <c r="DF8" i="13"/>
  <c r="DE8" i="13"/>
  <c r="DD8" i="13"/>
  <c r="DC8" i="13"/>
  <c r="DB8" i="13"/>
  <c r="CX8" i="13" s="1"/>
  <c r="DA8" i="13"/>
  <c r="CW8" i="13" s="1"/>
  <c r="CZ8" i="13"/>
  <c r="CY8" i="13"/>
  <c r="DV8" i="13"/>
  <c r="DU8" i="13"/>
  <c r="DH18" i="13"/>
  <c r="DG18" i="13"/>
  <c r="DF18" i="13"/>
  <c r="DE18" i="13"/>
  <c r="DD18" i="13"/>
  <c r="DC18" i="13"/>
  <c r="CY18" i="13" s="1"/>
  <c r="DB18" i="13"/>
  <c r="CX18" i="13" s="1"/>
  <c r="DA18" i="13"/>
  <c r="CW18" i="13" s="1"/>
  <c r="CZ18" i="13"/>
  <c r="DV7" i="13"/>
  <c r="DU7" i="13"/>
  <c r="DH7" i="13"/>
  <c r="DG7" i="13"/>
  <c r="DF7" i="13"/>
  <c r="DE7" i="13"/>
  <c r="DD7" i="13"/>
  <c r="DC7" i="13"/>
  <c r="CY7" i="13" s="1"/>
  <c r="DB7" i="13"/>
  <c r="DA7" i="13"/>
  <c r="CW7" i="13" s="1"/>
  <c r="CZ7" i="13"/>
  <c r="CX7" i="13"/>
  <c r="CS7" i="13"/>
  <c r="DZ13" i="12"/>
  <c r="DZ12" i="12"/>
  <c r="DZ11" i="12"/>
  <c r="DZ10" i="12"/>
  <c r="DZ9" i="12"/>
  <c r="DZ8" i="12"/>
  <c r="DZ7" i="12"/>
  <c r="DH70" i="12"/>
  <c r="DG70" i="12"/>
  <c r="DF70" i="12"/>
  <c r="DE70" i="12"/>
  <c r="DD70" i="12"/>
  <c r="CZ70" i="12" s="1"/>
  <c r="DC70" i="12"/>
  <c r="CY70" i="12" s="1"/>
  <c r="DB70" i="12"/>
  <c r="CX70" i="12" s="1"/>
  <c r="DA70" i="12"/>
  <c r="CW70" i="12" s="1"/>
  <c r="DH69" i="12"/>
  <c r="DG69" i="12"/>
  <c r="DF69" i="12"/>
  <c r="DE69" i="12"/>
  <c r="DD69" i="12"/>
  <c r="CZ69" i="12" s="1"/>
  <c r="DC69" i="12"/>
  <c r="DB69" i="12"/>
  <c r="DA69" i="12"/>
  <c r="CW69" i="12" s="1"/>
  <c r="CY69" i="12"/>
  <c r="CX69" i="12"/>
  <c r="DH68" i="12"/>
  <c r="DG68" i="12"/>
  <c r="DF68" i="12"/>
  <c r="DE68" i="12"/>
  <c r="DD68" i="12"/>
  <c r="DC68" i="12"/>
  <c r="CY68" i="12" s="1"/>
  <c r="DB68" i="12"/>
  <c r="CX68" i="12" s="1"/>
  <c r="DA68" i="12"/>
  <c r="CW68" i="12" s="1"/>
  <c r="CZ68" i="12"/>
  <c r="DH67" i="12"/>
  <c r="DG67" i="12"/>
  <c r="DF67" i="12"/>
  <c r="DE67" i="12"/>
  <c r="DD67" i="12"/>
  <c r="CZ67" i="12" s="1"/>
  <c r="DC67" i="12"/>
  <c r="CY67" i="12" s="1"/>
  <c r="DB67" i="12"/>
  <c r="DA67" i="12"/>
  <c r="CW67" i="12" s="1"/>
  <c r="CX67" i="12"/>
  <c r="DH63" i="12"/>
  <c r="DG63" i="12"/>
  <c r="DF63" i="12"/>
  <c r="DE63" i="12"/>
  <c r="DD63" i="12"/>
  <c r="CZ63" i="12" s="1"/>
  <c r="DC63" i="12"/>
  <c r="CY63" i="12" s="1"/>
  <c r="DB63" i="12"/>
  <c r="CX63" i="12" s="1"/>
  <c r="DA63" i="12"/>
  <c r="CW63" i="12" s="1"/>
  <c r="DH62" i="12"/>
  <c r="DG62" i="12"/>
  <c r="DF62" i="12"/>
  <c r="DE62" i="12"/>
  <c r="DD62" i="12"/>
  <c r="DC62" i="12"/>
  <c r="CY62" i="12" s="1"/>
  <c r="DB62" i="12"/>
  <c r="CX62" i="12" s="1"/>
  <c r="DA62" i="12"/>
  <c r="CW62" i="12" s="1"/>
  <c r="CZ62" i="12"/>
  <c r="DH61" i="12"/>
  <c r="DG61" i="12"/>
  <c r="DF61" i="12"/>
  <c r="DE61" i="12"/>
  <c r="DD61" i="12"/>
  <c r="DC61" i="12"/>
  <c r="CY61" i="12" s="1"/>
  <c r="DB61" i="12"/>
  <c r="DA61" i="12"/>
  <c r="CW61" i="12" s="1"/>
  <c r="CZ61" i="12"/>
  <c r="CX61" i="12"/>
  <c r="DH57" i="12"/>
  <c r="DG57" i="12"/>
  <c r="DF57" i="12"/>
  <c r="DE57" i="12"/>
  <c r="DD57" i="12"/>
  <c r="DC57" i="12"/>
  <c r="CY57" i="12" s="1"/>
  <c r="DB57" i="12"/>
  <c r="CX57" i="12" s="1"/>
  <c r="DA57" i="12"/>
  <c r="CW57" i="12" s="1"/>
  <c r="CZ57" i="12"/>
  <c r="DH56" i="12"/>
  <c r="DG56" i="12"/>
  <c r="DF56" i="12"/>
  <c r="DE56" i="12"/>
  <c r="DD56" i="12"/>
  <c r="DC56" i="12"/>
  <c r="CY56" i="12" s="1"/>
  <c r="DB56" i="12"/>
  <c r="DA56" i="12"/>
  <c r="CW56" i="12" s="1"/>
  <c r="CZ56" i="12"/>
  <c r="CX56" i="12"/>
  <c r="DH55" i="12"/>
  <c r="DG55" i="12"/>
  <c r="DF55" i="12"/>
  <c r="DE55" i="12"/>
  <c r="DD55" i="12"/>
  <c r="DC55" i="12"/>
  <c r="DB55" i="12"/>
  <c r="CX55" i="12" s="1"/>
  <c r="DA55" i="12"/>
  <c r="CZ55" i="12"/>
  <c r="CY55" i="12"/>
  <c r="DH52" i="12"/>
  <c r="DG52" i="12"/>
  <c r="DF52" i="12"/>
  <c r="DE52" i="12"/>
  <c r="DD52" i="12"/>
  <c r="DC52" i="12"/>
  <c r="CY52" i="12" s="1"/>
  <c r="DB52" i="12"/>
  <c r="DA52" i="12"/>
  <c r="CW52" i="12" s="1"/>
  <c r="CX52" i="12"/>
  <c r="DH51" i="12"/>
  <c r="DG51" i="12"/>
  <c r="DF51" i="12"/>
  <c r="DE51" i="12"/>
  <c r="DD51" i="12"/>
  <c r="DC51" i="12"/>
  <c r="DB51" i="12"/>
  <c r="DA51" i="12"/>
  <c r="CW51" i="12" s="1"/>
  <c r="CZ51" i="12"/>
  <c r="CY51" i="12"/>
  <c r="CX51" i="12"/>
  <c r="DH64" i="12"/>
  <c r="DG64" i="12"/>
  <c r="DF64" i="12"/>
  <c r="DE64" i="12"/>
  <c r="DD64" i="12"/>
  <c r="CZ64" i="12" s="1"/>
  <c r="DC64" i="12"/>
  <c r="CY64" i="12" s="1"/>
  <c r="DB64" i="12"/>
  <c r="CX64" i="12" s="1"/>
  <c r="DA64" i="12"/>
  <c r="CW64" i="12" s="1"/>
  <c r="DH72" i="12"/>
  <c r="DG72" i="12"/>
  <c r="DF72" i="12"/>
  <c r="DE72" i="12"/>
  <c r="DD72" i="12"/>
  <c r="CZ72" i="12" s="1"/>
  <c r="DC72" i="12"/>
  <c r="CY72" i="12" s="1"/>
  <c r="DB72" i="12"/>
  <c r="CX72" i="12" s="1"/>
  <c r="DA72" i="12"/>
  <c r="CW72" i="12"/>
  <c r="DH50" i="12"/>
  <c r="DG50" i="12"/>
  <c r="DF50" i="12"/>
  <c r="DE50" i="12"/>
  <c r="DD50" i="12"/>
  <c r="DC50" i="12"/>
  <c r="CY50" i="12" s="1"/>
  <c r="DB50" i="12"/>
  <c r="DA50" i="12"/>
  <c r="CW50" i="12" s="1"/>
  <c r="CZ50" i="12"/>
  <c r="CX50" i="12"/>
  <c r="DH60" i="12"/>
  <c r="DG60" i="12"/>
  <c r="DF60" i="12"/>
  <c r="DE60" i="12"/>
  <c r="DD60" i="12"/>
  <c r="DC60" i="12"/>
  <c r="DB60" i="12"/>
  <c r="DA60" i="12"/>
  <c r="CW60" i="12" s="1"/>
  <c r="CZ60" i="12"/>
  <c r="CY60" i="12"/>
  <c r="CX60" i="12"/>
  <c r="DH59" i="12"/>
  <c r="DG59" i="12"/>
  <c r="DF59" i="12"/>
  <c r="DE59" i="12"/>
  <c r="DD59" i="12"/>
  <c r="CZ59" i="12" s="1"/>
  <c r="DC59" i="12"/>
  <c r="DB59" i="12"/>
  <c r="DA59" i="12"/>
  <c r="CW59" i="12" s="1"/>
  <c r="CY59" i="12"/>
  <c r="CX59" i="12"/>
  <c r="DH47" i="12"/>
  <c r="DG47" i="12"/>
  <c r="DF47" i="12"/>
  <c r="DE47" i="12"/>
  <c r="DD47" i="12"/>
  <c r="DC47" i="12"/>
  <c r="CY47" i="12" s="1"/>
  <c r="DB47" i="12"/>
  <c r="CX47" i="12" s="1"/>
  <c r="DA47" i="12"/>
  <c r="CW47" i="12" s="1"/>
  <c r="CZ47" i="12"/>
  <c r="DH46" i="12"/>
  <c r="DG46" i="12"/>
  <c r="DF46" i="12"/>
  <c r="DE46" i="12"/>
  <c r="DD46" i="12"/>
  <c r="CZ46" i="12" s="1"/>
  <c r="DC46" i="12"/>
  <c r="DB46" i="12"/>
  <c r="CX46" i="12" s="1"/>
  <c r="DA46" i="12"/>
  <c r="CW46" i="12" s="1"/>
  <c r="CY46" i="12"/>
  <c r="DH45" i="12"/>
  <c r="DG45" i="12"/>
  <c r="DF45" i="12"/>
  <c r="DE45" i="12"/>
  <c r="DD45" i="12"/>
  <c r="CZ45" i="12" s="1"/>
  <c r="DC45" i="12"/>
  <c r="CY45" i="12" s="1"/>
  <c r="DB45" i="12"/>
  <c r="DA45" i="12"/>
  <c r="CW45" i="12" s="1"/>
  <c r="CX45" i="12"/>
  <c r="DH44" i="12"/>
  <c r="DG44" i="12"/>
  <c r="DF44" i="12"/>
  <c r="DE44" i="12"/>
  <c r="DD44" i="12"/>
  <c r="DC44" i="12"/>
  <c r="CY44" i="12" s="1"/>
  <c r="DB44" i="12"/>
  <c r="CX44" i="12" s="1"/>
  <c r="DA44" i="12"/>
  <c r="CW44" i="12" s="1"/>
  <c r="CZ44" i="12"/>
  <c r="DH54" i="12"/>
  <c r="DG54" i="12"/>
  <c r="DF54" i="12"/>
  <c r="DE54" i="12"/>
  <c r="DD54" i="12"/>
  <c r="DC54" i="12"/>
  <c r="DB54" i="12"/>
  <c r="DA54" i="12"/>
  <c r="CW54" i="12" s="1"/>
  <c r="CZ54" i="12"/>
  <c r="CY54" i="12"/>
  <c r="DH40" i="12"/>
  <c r="DG40" i="12"/>
  <c r="DF40" i="12"/>
  <c r="DE40" i="12"/>
  <c r="DD40" i="12"/>
  <c r="CZ40" i="12" s="1"/>
  <c r="DC40" i="12"/>
  <c r="CY40" i="12" s="1"/>
  <c r="DB40" i="12"/>
  <c r="CX40" i="12" s="1"/>
  <c r="DA40" i="12"/>
  <c r="CW40" i="12" s="1"/>
  <c r="DH39" i="12"/>
  <c r="DG39" i="12"/>
  <c r="DF39" i="12"/>
  <c r="DE39" i="12"/>
  <c r="DD39" i="12"/>
  <c r="CZ39" i="12" s="1"/>
  <c r="DC39" i="12"/>
  <c r="CY39" i="12" s="1"/>
  <c r="DB39" i="12"/>
  <c r="DA39" i="12"/>
  <c r="CW39" i="12" s="1"/>
  <c r="CX39" i="12"/>
  <c r="DH37" i="12"/>
  <c r="DG37" i="12"/>
  <c r="DF37" i="12"/>
  <c r="DE37" i="12"/>
  <c r="DD37" i="12"/>
  <c r="CZ37" i="12" s="1"/>
  <c r="DC37" i="12"/>
  <c r="CY37" i="12" s="1"/>
  <c r="DB37" i="12"/>
  <c r="CX37" i="12" s="1"/>
  <c r="DA37" i="12"/>
  <c r="CW37" i="12" s="1"/>
  <c r="DH49" i="12"/>
  <c r="DG49" i="12"/>
  <c r="DF49" i="12"/>
  <c r="DE49" i="12"/>
  <c r="DD49" i="12"/>
  <c r="CZ49" i="12" s="1"/>
  <c r="DC49" i="12"/>
  <c r="CY49" i="12" s="1"/>
  <c r="DB49" i="12"/>
  <c r="CX49" i="12" s="1"/>
  <c r="DA49" i="12"/>
  <c r="CW49" i="12" s="1"/>
  <c r="DH71" i="12"/>
  <c r="DG71" i="12"/>
  <c r="DF71" i="12"/>
  <c r="DE71" i="12"/>
  <c r="DD71" i="12"/>
  <c r="DC71" i="12"/>
  <c r="DB71" i="12"/>
  <c r="DA71" i="12"/>
  <c r="CW71" i="12" s="1"/>
  <c r="CZ71" i="12"/>
  <c r="CY71" i="12"/>
  <c r="DH35" i="12"/>
  <c r="DG35" i="12"/>
  <c r="DF35" i="12"/>
  <c r="DE35" i="12"/>
  <c r="DD35" i="12"/>
  <c r="CZ35" i="12" s="1"/>
  <c r="DC35" i="12"/>
  <c r="CY35" i="12" s="1"/>
  <c r="DB35" i="12"/>
  <c r="DA35" i="12"/>
  <c r="CW35" i="12" s="1"/>
  <c r="CX35" i="12"/>
  <c r="DH66" i="12"/>
  <c r="DG66" i="12"/>
  <c r="DF66" i="12"/>
  <c r="DE66" i="12"/>
  <c r="DD66" i="12"/>
  <c r="CZ66" i="12" s="1"/>
  <c r="DC66" i="12"/>
  <c r="CY66" i="12" s="1"/>
  <c r="DB66" i="12"/>
  <c r="CX66" i="12" s="1"/>
  <c r="DA66" i="12"/>
  <c r="CW66" i="12"/>
  <c r="DH33" i="12"/>
  <c r="DG33" i="12"/>
  <c r="DF33" i="12"/>
  <c r="DE33" i="12"/>
  <c r="DD33" i="12"/>
  <c r="DC33" i="12"/>
  <c r="DB33" i="12"/>
  <c r="CX33" i="12" s="1"/>
  <c r="DA33" i="12"/>
  <c r="CW33" i="12" s="1"/>
  <c r="CZ33" i="12"/>
  <c r="CY33" i="12"/>
  <c r="DH32" i="12"/>
  <c r="DG32" i="12"/>
  <c r="DF32" i="12"/>
  <c r="DE32" i="12"/>
  <c r="DD32" i="12"/>
  <c r="CZ32" i="12" s="1"/>
  <c r="DC32" i="12"/>
  <c r="DB32" i="12"/>
  <c r="CX32" i="12" s="1"/>
  <c r="DA32" i="12"/>
  <c r="CW32" i="12" s="1"/>
  <c r="CY32" i="12"/>
  <c r="DH31" i="12"/>
  <c r="DG31" i="12"/>
  <c r="DF31" i="12"/>
  <c r="DE31" i="12"/>
  <c r="DD31" i="12"/>
  <c r="CZ31" i="12" s="1"/>
  <c r="DC31" i="12"/>
  <c r="CY31" i="12" s="1"/>
  <c r="DB31" i="12"/>
  <c r="CX31" i="12" s="1"/>
  <c r="DA31" i="12"/>
  <c r="CW31" i="12" s="1"/>
  <c r="DH30" i="12"/>
  <c r="DG30" i="12"/>
  <c r="DF30" i="12"/>
  <c r="DE30" i="12"/>
  <c r="DD30" i="12"/>
  <c r="CZ30" i="12" s="1"/>
  <c r="DC30" i="12"/>
  <c r="CY30" i="12" s="1"/>
  <c r="DB30" i="12"/>
  <c r="CX30" i="12" s="1"/>
  <c r="DA30" i="12"/>
  <c r="CW30" i="12" s="1"/>
  <c r="DH29" i="12"/>
  <c r="DG29" i="12"/>
  <c r="DF29" i="12"/>
  <c r="DE29" i="12"/>
  <c r="DD29" i="12"/>
  <c r="DC29" i="12"/>
  <c r="CY29" i="12" s="1"/>
  <c r="DB29" i="12"/>
  <c r="CX29" i="12" s="1"/>
  <c r="DA29" i="12"/>
  <c r="CW29" i="12" s="1"/>
  <c r="CZ29" i="12"/>
  <c r="DH34" i="12"/>
  <c r="DG34" i="12"/>
  <c r="DF34" i="12"/>
  <c r="DE34" i="12"/>
  <c r="DD34" i="12"/>
  <c r="CZ34" i="12" s="1"/>
  <c r="DC34" i="12"/>
  <c r="CY34" i="12" s="1"/>
  <c r="DB34" i="12"/>
  <c r="CX34" i="12" s="1"/>
  <c r="DA34" i="12"/>
  <c r="CW34" i="12" s="1"/>
  <c r="DH65" i="12"/>
  <c r="DG65" i="12"/>
  <c r="DF65" i="12"/>
  <c r="DE65" i="12"/>
  <c r="DD65" i="12"/>
  <c r="CZ65" i="12" s="1"/>
  <c r="DC65" i="12"/>
  <c r="DB65" i="12"/>
  <c r="DA65" i="12"/>
  <c r="CW65" i="12" s="1"/>
  <c r="CY65" i="12"/>
  <c r="DH26" i="12"/>
  <c r="DG26" i="12"/>
  <c r="DF26" i="12"/>
  <c r="DE26" i="12"/>
  <c r="DD26" i="12"/>
  <c r="CZ26" i="12" s="1"/>
  <c r="DC26" i="12"/>
  <c r="CY26" i="12" s="1"/>
  <c r="DB26" i="12"/>
  <c r="CX26" i="12" s="1"/>
  <c r="DA26" i="12"/>
  <c r="CW26" i="12" s="1"/>
  <c r="DH25" i="12"/>
  <c r="DG25" i="12"/>
  <c r="DF25" i="12"/>
  <c r="DE25" i="12"/>
  <c r="DD25" i="12"/>
  <c r="CZ25" i="12" s="1"/>
  <c r="DC25" i="12"/>
  <c r="CY25" i="12" s="1"/>
  <c r="DB25" i="12"/>
  <c r="CX25" i="12" s="1"/>
  <c r="DA25" i="12"/>
  <c r="CW25" i="12" s="1"/>
  <c r="DH43" i="12"/>
  <c r="DG43" i="12"/>
  <c r="DF43" i="12"/>
  <c r="DE43" i="12"/>
  <c r="DD43" i="12"/>
  <c r="DC43" i="12"/>
  <c r="DB43" i="12"/>
  <c r="CX43" i="12" s="1"/>
  <c r="DA43" i="12"/>
  <c r="CW43" i="12" s="1"/>
  <c r="CZ43" i="12"/>
  <c r="DH48" i="12"/>
  <c r="DG48" i="12"/>
  <c r="DF48" i="12"/>
  <c r="DE48" i="12"/>
  <c r="DD48" i="12"/>
  <c r="CZ48" i="12" s="1"/>
  <c r="DC48" i="12"/>
  <c r="CY48" i="12" s="1"/>
  <c r="DB48" i="12"/>
  <c r="CX48" i="12" s="1"/>
  <c r="DA48" i="12"/>
  <c r="CW48" i="12" s="1"/>
  <c r="DH42" i="12"/>
  <c r="DG42" i="12"/>
  <c r="DF42" i="12"/>
  <c r="DE42" i="12"/>
  <c r="DD42" i="12"/>
  <c r="CZ42" i="12" s="1"/>
  <c r="DC42" i="12"/>
  <c r="CY42" i="12" s="1"/>
  <c r="DB42" i="12"/>
  <c r="CX42" i="12" s="1"/>
  <c r="DA42" i="12"/>
  <c r="CW42" i="12" s="1"/>
  <c r="DH24" i="12"/>
  <c r="DG24" i="12"/>
  <c r="DF24" i="12"/>
  <c r="DE24" i="12"/>
  <c r="DD24" i="12"/>
  <c r="CZ24" i="12" s="1"/>
  <c r="DC24" i="12"/>
  <c r="CY24" i="12" s="1"/>
  <c r="DB24" i="12"/>
  <c r="CX24" i="12" s="1"/>
  <c r="DA24" i="12"/>
  <c r="CW24" i="12"/>
  <c r="DH27" i="12"/>
  <c r="DG27" i="12"/>
  <c r="DF27" i="12"/>
  <c r="DE27" i="12"/>
  <c r="DD27" i="12"/>
  <c r="CZ27" i="12" s="1"/>
  <c r="DC27" i="12"/>
  <c r="CY27" i="12" s="1"/>
  <c r="DB27" i="12"/>
  <c r="CX27" i="12" s="1"/>
  <c r="DA27" i="12"/>
  <c r="CW27" i="12" s="1"/>
  <c r="DH58" i="12"/>
  <c r="DG58" i="12"/>
  <c r="DF58" i="12"/>
  <c r="DE58" i="12"/>
  <c r="DD58" i="12"/>
  <c r="CZ58" i="12" s="1"/>
  <c r="DC58" i="12"/>
  <c r="CY58" i="12" s="1"/>
  <c r="DB58" i="12"/>
  <c r="CX58" i="12" s="1"/>
  <c r="DA58" i="12"/>
  <c r="CW58" i="12" s="1"/>
  <c r="DH20" i="12"/>
  <c r="DG20" i="12"/>
  <c r="DF20" i="12"/>
  <c r="DE20" i="12"/>
  <c r="DD20" i="12"/>
  <c r="CZ20" i="12" s="1"/>
  <c r="DC20" i="12"/>
  <c r="CY20" i="12" s="1"/>
  <c r="DB20" i="12"/>
  <c r="CX20" i="12" s="1"/>
  <c r="DA20" i="12"/>
  <c r="CW20" i="12" s="1"/>
  <c r="DH19" i="12"/>
  <c r="DG19" i="12"/>
  <c r="DF19" i="12"/>
  <c r="DE19" i="12"/>
  <c r="DD19" i="12"/>
  <c r="CZ19" i="12" s="1"/>
  <c r="DC19" i="12"/>
  <c r="CY19" i="12" s="1"/>
  <c r="DB19" i="12"/>
  <c r="CX19" i="12" s="1"/>
  <c r="DA19" i="12"/>
  <c r="CW19" i="12"/>
  <c r="DH36" i="12"/>
  <c r="DG36" i="12"/>
  <c r="DF36" i="12"/>
  <c r="DE36" i="12"/>
  <c r="DD36" i="12"/>
  <c r="CZ36" i="12" s="1"/>
  <c r="DC36" i="12"/>
  <c r="CY36" i="12" s="1"/>
  <c r="DB36" i="12"/>
  <c r="CX36" i="12" s="1"/>
  <c r="DA36" i="12"/>
  <c r="CW36" i="12" s="1"/>
  <c r="DH53" i="12"/>
  <c r="DG53" i="12"/>
  <c r="DF53" i="12"/>
  <c r="DE53" i="12"/>
  <c r="DD53" i="12"/>
  <c r="CZ53" i="12" s="1"/>
  <c r="DC53" i="12"/>
  <c r="CY53" i="12" s="1"/>
  <c r="DB53" i="12"/>
  <c r="CX53" i="12" s="1"/>
  <c r="DA53" i="12"/>
  <c r="CW53" i="12" s="1"/>
  <c r="DH23" i="12"/>
  <c r="DG23" i="12"/>
  <c r="DF23" i="12"/>
  <c r="DE23" i="12"/>
  <c r="DD23" i="12"/>
  <c r="CZ23" i="12" s="1"/>
  <c r="DC23" i="12"/>
  <c r="CY23" i="12" s="1"/>
  <c r="DB23" i="12"/>
  <c r="CX23" i="12" s="1"/>
  <c r="DA23" i="12"/>
  <c r="CW23" i="12" s="1"/>
  <c r="DH18" i="12"/>
  <c r="DG18" i="12"/>
  <c r="DF18" i="12"/>
  <c r="DE18" i="12"/>
  <c r="DD18" i="12"/>
  <c r="CZ18" i="12" s="1"/>
  <c r="DC18" i="12"/>
  <c r="CY18" i="12" s="1"/>
  <c r="DB18" i="12"/>
  <c r="CX18" i="12" s="1"/>
  <c r="DA18" i="12"/>
  <c r="CW18" i="12"/>
  <c r="DH14" i="12"/>
  <c r="DG14" i="12"/>
  <c r="DF14" i="12"/>
  <c r="DE14" i="12"/>
  <c r="DD14" i="12"/>
  <c r="CZ14" i="12" s="1"/>
  <c r="DC14" i="12"/>
  <c r="CY14" i="12" s="1"/>
  <c r="DB14" i="12"/>
  <c r="CX14" i="12" s="1"/>
  <c r="DA14" i="12"/>
  <c r="CW14" i="12" s="1"/>
  <c r="DH22" i="12"/>
  <c r="DG22" i="12"/>
  <c r="DF22" i="12"/>
  <c r="DE22" i="12"/>
  <c r="DD22" i="12"/>
  <c r="CZ22" i="12" s="1"/>
  <c r="DC22" i="12"/>
  <c r="CY22" i="12" s="1"/>
  <c r="DB22" i="12"/>
  <c r="CX22" i="12" s="1"/>
  <c r="DA22" i="12"/>
  <c r="DH16" i="12"/>
  <c r="DG16" i="12"/>
  <c r="DF16" i="12"/>
  <c r="DE16" i="12"/>
  <c r="DD16" i="12"/>
  <c r="DC16" i="12"/>
  <c r="CY16" i="12" s="1"/>
  <c r="DB16" i="12"/>
  <c r="CX16" i="12" s="1"/>
  <c r="DA16" i="12"/>
  <c r="CW16" i="12" s="1"/>
  <c r="CZ16" i="12"/>
  <c r="DH15" i="12"/>
  <c r="DG15" i="12"/>
  <c r="DF15" i="12"/>
  <c r="DE15" i="12"/>
  <c r="DD15" i="12"/>
  <c r="DC15" i="12"/>
  <c r="DB15" i="12"/>
  <c r="CX15" i="12" s="1"/>
  <c r="DA15" i="12"/>
  <c r="CW15" i="12" s="1"/>
  <c r="CZ15" i="12"/>
  <c r="CY15" i="12"/>
  <c r="DH38" i="12"/>
  <c r="DG38" i="12"/>
  <c r="DF38" i="12"/>
  <c r="DE38" i="12"/>
  <c r="DD38" i="12"/>
  <c r="CZ38" i="12" s="1"/>
  <c r="DC38" i="12"/>
  <c r="CY38" i="12" s="1"/>
  <c r="DB38" i="12"/>
  <c r="CX38" i="12" s="1"/>
  <c r="DA38" i="12"/>
  <c r="CW38" i="12" s="1"/>
  <c r="DH41" i="12"/>
  <c r="DG41" i="12"/>
  <c r="DF41" i="12"/>
  <c r="DE41" i="12"/>
  <c r="DD41" i="12"/>
  <c r="DC41" i="12"/>
  <c r="DB41" i="12"/>
  <c r="CX41" i="12" s="1"/>
  <c r="DA41" i="12"/>
  <c r="CW41" i="12" s="1"/>
  <c r="CZ41" i="12"/>
  <c r="CY41" i="12"/>
  <c r="DH10" i="12"/>
  <c r="DG10" i="12"/>
  <c r="DF10" i="12"/>
  <c r="DE10" i="12"/>
  <c r="DD10" i="12"/>
  <c r="DC10" i="12"/>
  <c r="CY10" i="12" s="1"/>
  <c r="DB10" i="12"/>
  <c r="DA10" i="12"/>
  <c r="CW10" i="12" s="1"/>
  <c r="CZ10" i="12"/>
  <c r="CX10" i="12"/>
  <c r="DH13" i="12"/>
  <c r="DG13" i="12"/>
  <c r="DF13" i="12"/>
  <c r="DE13" i="12"/>
  <c r="DD13" i="12"/>
  <c r="CZ13" i="12" s="1"/>
  <c r="DC13" i="12"/>
  <c r="CY13" i="12" s="1"/>
  <c r="DB13" i="12"/>
  <c r="CX13" i="12" s="1"/>
  <c r="DA13" i="12"/>
  <c r="CW13" i="12" s="1"/>
  <c r="DH28" i="12"/>
  <c r="DG28" i="12"/>
  <c r="DF28" i="12"/>
  <c r="DE28" i="12"/>
  <c r="DD28" i="12"/>
  <c r="CZ28" i="12" s="1"/>
  <c r="DC28" i="12"/>
  <c r="DB28" i="12"/>
  <c r="CX28" i="12" s="1"/>
  <c r="DA28" i="12"/>
  <c r="CW28" i="12" s="1"/>
  <c r="CY28" i="12"/>
  <c r="DV13" i="12"/>
  <c r="DU13" i="12"/>
  <c r="DH9" i="12"/>
  <c r="DG9" i="12"/>
  <c r="DF9" i="12"/>
  <c r="DE9" i="12"/>
  <c r="DD9" i="12"/>
  <c r="DC9" i="12"/>
  <c r="CY9" i="12" s="1"/>
  <c r="DB9" i="12"/>
  <c r="CX9" i="12" s="1"/>
  <c r="DA9" i="12"/>
  <c r="CW9" i="12" s="1"/>
  <c r="DV12" i="12"/>
  <c r="DU12" i="12"/>
  <c r="DH12" i="12"/>
  <c r="DG12" i="12"/>
  <c r="DF12" i="12"/>
  <c r="DE12" i="12"/>
  <c r="DD12" i="12"/>
  <c r="CZ12" i="12" s="1"/>
  <c r="DC12" i="12"/>
  <c r="CY12" i="12" s="1"/>
  <c r="DB12" i="12"/>
  <c r="CX12" i="12" s="1"/>
  <c r="DA12" i="12"/>
  <c r="CW12" i="12" s="1"/>
  <c r="DV11" i="12"/>
  <c r="DU11" i="12"/>
  <c r="DH21" i="12"/>
  <c r="DG21" i="12"/>
  <c r="DF21" i="12"/>
  <c r="DE21" i="12"/>
  <c r="DD21" i="12"/>
  <c r="CZ21" i="12" s="1"/>
  <c r="DC21" i="12"/>
  <c r="CY21" i="12" s="1"/>
  <c r="DB21" i="12"/>
  <c r="CX21" i="12" s="1"/>
  <c r="DA21" i="12"/>
  <c r="CW21" i="12" s="1"/>
  <c r="DV10" i="12"/>
  <c r="DU10" i="12"/>
  <c r="DH11" i="12"/>
  <c r="DG11" i="12"/>
  <c r="DF11" i="12"/>
  <c r="DE11" i="12"/>
  <c r="DD11" i="12"/>
  <c r="CZ11" i="12" s="1"/>
  <c r="DC11" i="12"/>
  <c r="CY11" i="12" s="1"/>
  <c r="DB11" i="12"/>
  <c r="CX11" i="12" s="1"/>
  <c r="DA11" i="12"/>
  <c r="CW11" i="12" s="1"/>
  <c r="DV9" i="12"/>
  <c r="DU9" i="12"/>
  <c r="DH17" i="12"/>
  <c r="DG17" i="12"/>
  <c r="DF17" i="12"/>
  <c r="DE17" i="12"/>
  <c r="DD17" i="12"/>
  <c r="CZ17" i="12" s="1"/>
  <c r="DC17" i="12"/>
  <c r="CY17" i="12" s="1"/>
  <c r="DB17" i="12"/>
  <c r="CX17" i="12" s="1"/>
  <c r="DA17" i="12"/>
  <c r="CW17" i="12" s="1"/>
  <c r="DV8" i="12"/>
  <c r="DU8" i="12"/>
  <c r="DH7" i="12"/>
  <c r="DG7" i="12"/>
  <c r="DF7" i="12"/>
  <c r="DE7" i="12"/>
  <c r="DD7" i="12"/>
  <c r="CZ7" i="12" s="1"/>
  <c r="DC7" i="12"/>
  <c r="CY7" i="12" s="1"/>
  <c r="DB7" i="12"/>
  <c r="CX7" i="12" s="1"/>
  <c r="DA7" i="12"/>
  <c r="CW7" i="12" s="1"/>
  <c r="DV7" i="12"/>
  <c r="DU7" i="12"/>
  <c r="DH8" i="12"/>
  <c r="DG8" i="12"/>
  <c r="DF8" i="12"/>
  <c r="DE8" i="12"/>
  <c r="DD8" i="12"/>
  <c r="CZ8" i="12" s="1"/>
  <c r="DC8" i="12"/>
  <c r="CY8" i="12" s="1"/>
  <c r="DB8" i="12"/>
  <c r="DA8" i="12"/>
  <c r="CW8" i="12" s="1"/>
  <c r="CX8" i="12"/>
  <c r="DI70" i="11"/>
  <c r="DI71" i="11" s="1"/>
  <c r="DI72" i="11" s="1"/>
  <c r="DI73" i="11" s="1"/>
  <c r="DI74" i="11" s="1"/>
  <c r="DI75" i="11" s="1"/>
  <c r="DI76" i="11" s="1"/>
  <c r="DI77" i="11" s="1"/>
  <c r="DI78" i="11" s="1"/>
  <c r="DI79" i="11" s="1"/>
  <c r="DI80" i="11" s="1"/>
  <c r="DI81" i="11" s="1"/>
  <c r="DI82" i="11" s="1"/>
  <c r="DI83" i="11" s="1"/>
  <c r="DI84" i="11" s="1"/>
  <c r="DI85" i="11" s="1"/>
  <c r="DI86" i="11" s="1"/>
  <c r="DI87" i="11" s="1"/>
  <c r="DI88" i="11" s="1"/>
  <c r="DI69" i="11"/>
  <c r="DZ65" i="11"/>
  <c r="DY65" i="11"/>
  <c r="DX65" i="11"/>
  <c r="DW65" i="11"/>
  <c r="DV65" i="11"/>
  <c r="DU65" i="11"/>
  <c r="DT65" i="11"/>
  <c r="DS65" i="11"/>
  <c r="DR65" i="11"/>
  <c r="DQ65" i="11"/>
  <c r="DP65" i="11"/>
  <c r="DO65" i="11"/>
  <c r="DN65" i="11"/>
  <c r="DM65" i="11"/>
  <c r="DL65" i="11"/>
  <c r="DK65" i="11"/>
  <c r="DZ64" i="11"/>
  <c r="DY64" i="11"/>
  <c r="DX64" i="11"/>
  <c r="DW64" i="11"/>
  <c r="DV64" i="11"/>
  <c r="DU64" i="11"/>
  <c r="DT64" i="11"/>
  <c r="DS64" i="11"/>
  <c r="DR64" i="11"/>
  <c r="DQ64" i="11"/>
  <c r="DP64" i="11"/>
  <c r="DO64" i="11"/>
  <c r="DN64" i="11"/>
  <c r="DM64" i="11"/>
  <c r="DL64" i="11"/>
  <c r="DK64" i="11"/>
  <c r="DZ66" i="11"/>
  <c r="DY66" i="11"/>
  <c r="DX66" i="11"/>
  <c r="DW66" i="11"/>
  <c r="DV66" i="11"/>
  <c r="DU66" i="11"/>
  <c r="DT66" i="11"/>
  <c r="DS66" i="11"/>
  <c r="DR66" i="11"/>
  <c r="DQ66" i="11"/>
  <c r="DP66" i="11"/>
  <c r="DO66" i="11"/>
  <c r="DN66" i="11"/>
  <c r="DM66" i="11"/>
  <c r="DL66" i="11"/>
  <c r="DK66" i="11"/>
  <c r="DZ63" i="11"/>
  <c r="DY63" i="11"/>
  <c r="DX63" i="11"/>
  <c r="DW63" i="11"/>
  <c r="DV63" i="11"/>
  <c r="DU63" i="11"/>
  <c r="DT63" i="11"/>
  <c r="DS63" i="11"/>
  <c r="DR63" i="11"/>
  <c r="DQ63" i="11"/>
  <c r="DP63" i="11"/>
  <c r="DO63" i="11"/>
  <c r="DN63" i="11"/>
  <c r="DM63" i="11"/>
  <c r="DL63" i="11"/>
  <c r="DK63" i="11"/>
  <c r="DZ62" i="11"/>
  <c r="DY62" i="11"/>
  <c r="DX62" i="11"/>
  <c r="DW62" i="11"/>
  <c r="DV62" i="11"/>
  <c r="DU62" i="11"/>
  <c r="DT62" i="11"/>
  <c r="DS62" i="11"/>
  <c r="DR62" i="11"/>
  <c r="DQ62" i="11"/>
  <c r="DP62" i="11"/>
  <c r="DO62" i="11"/>
  <c r="DN62" i="11"/>
  <c r="DM62" i="11"/>
  <c r="DL62" i="11"/>
  <c r="DK62" i="11"/>
  <c r="DZ61" i="11"/>
  <c r="DY61" i="11"/>
  <c r="DX61" i="11"/>
  <c r="DW61" i="11"/>
  <c r="DV61" i="11"/>
  <c r="DU61" i="11"/>
  <c r="DT61" i="11"/>
  <c r="DS61" i="11"/>
  <c r="DR61" i="11"/>
  <c r="DQ61" i="11"/>
  <c r="DP61" i="11"/>
  <c r="DO61" i="11"/>
  <c r="DN61" i="11"/>
  <c r="DM61" i="11"/>
  <c r="DL61" i="11"/>
  <c r="DK61" i="11"/>
  <c r="DZ60" i="11"/>
  <c r="DY60" i="11"/>
  <c r="DX60" i="11"/>
  <c r="DW60" i="11"/>
  <c r="DV60" i="11"/>
  <c r="DU60" i="11"/>
  <c r="DT60" i="11"/>
  <c r="DS60" i="11"/>
  <c r="DR60" i="11"/>
  <c r="DQ60" i="11"/>
  <c r="DP60" i="11"/>
  <c r="DO60" i="11"/>
  <c r="DN60" i="11"/>
  <c r="DM60" i="11"/>
  <c r="DL60" i="11"/>
  <c r="DK60" i="11"/>
  <c r="DZ59" i="11"/>
  <c r="DY59" i="11"/>
  <c r="DX59" i="11"/>
  <c r="DW59" i="11"/>
  <c r="DV59" i="11"/>
  <c r="DU59" i="11"/>
  <c r="DT59" i="11"/>
  <c r="DS59" i="11"/>
  <c r="DR59" i="11"/>
  <c r="DQ59" i="11"/>
  <c r="DP59" i="11"/>
  <c r="DO59" i="11"/>
  <c r="DN59" i="11"/>
  <c r="DM59" i="11"/>
  <c r="DL59" i="11"/>
  <c r="DK59" i="11"/>
  <c r="DZ58" i="11"/>
  <c r="DY58" i="11"/>
  <c r="DX58" i="11"/>
  <c r="DW58" i="11"/>
  <c r="DV58" i="11"/>
  <c r="DU58" i="11"/>
  <c r="DT58" i="11"/>
  <c r="DS58" i="11"/>
  <c r="DR58" i="11"/>
  <c r="DQ58" i="11"/>
  <c r="DP58" i="11"/>
  <c r="DO58" i="11"/>
  <c r="DN58" i="11"/>
  <c r="DM58" i="11"/>
  <c r="DL58" i="11"/>
  <c r="DK58" i="11"/>
  <c r="DZ57" i="11"/>
  <c r="DY57" i="11"/>
  <c r="DX57" i="11"/>
  <c r="DW57" i="11"/>
  <c r="DV57" i="11"/>
  <c r="DU57" i="11"/>
  <c r="DT57" i="11"/>
  <c r="DS57" i="11"/>
  <c r="DR57" i="11"/>
  <c r="DQ57" i="11"/>
  <c r="DP57" i="11"/>
  <c r="DO57" i="11"/>
  <c r="DN57" i="11"/>
  <c r="DM57" i="11"/>
  <c r="DL57" i="11"/>
  <c r="DK57" i="11"/>
  <c r="DZ56" i="11"/>
  <c r="DY56" i="11"/>
  <c r="DX56" i="11"/>
  <c r="DW56" i="11"/>
  <c r="DV56" i="11"/>
  <c r="DU56" i="11"/>
  <c r="DT56" i="11"/>
  <c r="DS56" i="11"/>
  <c r="DR56" i="11"/>
  <c r="DQ56" i="11"/>
  <c r="DP56" i="11"/>
  <c r="DO56" i="11"/>
  <c r="DN56" i="11"/>
  <c r="DM56" i="11"/>
  <c r="DL56" i="11"/>
  <c r="DK56" i="11"/>
  <c r="DZ55" i="11"/>
  <c r="DY55" i="11"/>
  <c r="DX55" i="11"/>
  <c r="DW55" i="11"/>
  <c r="DV55" i="11"/>
  <c r="DU55" i="11"/>
  <c r="DT55" i="11"/>
  <c r="DS55" i="11"/>
  <c r="DR55" i="11"/>
  <c r="DQ55" i="11"/>
  <c r="DP55" i="11"/>
  <c r="DO55" i="11"/>
  <c r="DN55" i="11"/>
  <c r="DM55" i="11"/>
  <c r="DL55" i="11"/>
  <c r="DK55" i="11"/>
  <c r="DZ54" i="11"/>
  <c r="DY54" i="11"/>
  <c r="DX54" i="11"/>
  <c r="DW54" i="11"/>
  <c r="DV54" i="11"/>
  <c r="DU54" i="11"/>
  <c r="DT54" i="11"/>
  <c r="DS54" i="11"/>
  <c r="DR54" i="11"/>
  <c r="DQ54" i="11"/>
  <c r="DP54" i="11"/>
  <c r="DO54" i="11"/>
  <c r="DN54" i="11"/>
  <c r="DM54" i="11"/>
  <c r="DL54" i="11"/>
  <c r="DK54" i="11"/>
  <c r="DZ53" i="11"/>
  <c r="DY53" i="11"/>
  <c r="DX53" i="11"/>
  <c r="DW53" i="11"/>
  <c r="DV53" i="11"/>
  <c r="DU53" i="11"/>
  <c r="DT53" i="11"/>
  <c r="DS53" i="11"/>
  <c r="DR53" i="11"/>
  <c r="DQ53" i="11"/>
  <c r="DP53" i="11"/>
  <c r="DO53" i="11"/>
  <c r="DN53" i="11"/>
  <c r="DM53" i="11"/>
  <c r="DL53" i="11"/>
  <c r="DK53" i="11"/>
  <c r="DZ52" i="11"/>
  <c r="DY52" i="11"/>
  <c r="DX52" i="11"/>
  <c r="DW52" i="11"/>
  <c r="DV52" i="11"/>
  <c r="DU52" i="11"/>
  <c r="DT52" i="11"/>
  <c r="DS52" i="11"/>
  <c r="DR52" i="11"/>
  <c r="DQ52" i="11"/>
  <c r="DP52" i="11"/>
  <c r="DO52" i="11"/>
  <c r="DN52" i="11"/>
  <c r="DM52" i="11"/>
  <c r="DL52" i="11"/>
  <c r="DK52" i="11"/>
  <c r="DZ51" i="11"/>
  <c r="DY51" i="11"/>
  <c r="DX51" i="11"/>
  <c r="DW51" i="11"/>
  <c r="DV51" i="11"/>
  <c r="DU51" i="11"/>
  <c r="DT51" i="11"/>
  <c r="DS51" i="11"/>
  <c r="DR51" i="11"/>
  <c r="DQ51" i="11"/>
  <c r="DP51" i="11"/>
  <c r="DO51" i="11"/>
  <c r="DN51" i="11"/>
  <c r="DM51" i="11"/>
  <c r="DL51" i="11"/>
  <c r="DK51" i="11"/>
  <c r="DZ50" i="11"/>
  <c r="DY50" i="11"/>
  <c r="DX50" i="11"/>
  <c r="DW50" i="11"/>
  <c r="DV50" i="11"/>
  <c r="DU50" i="11"/>
  <c r="DT50" i="11"/>
  <c r="DS50" i="11"/>
  <c r="DR50" i="11"/>
  <c r="DQ50" i="11"/>
  <c r="DP50" i="11"/>
  <c r="DO50" i="11"/>
  <c r="DN50" i="11"/>
  <c r="DM50" i="11"/>
  <c r="DL50" i="11"/>
  <c r="DK50" i="11"/>
  <c r="DZ49" i="11"/>
  <c r="DY49" i="11"/>
  <c r="DX49" i="11"/>
  <c r="DW49" i="11"/>
  <c r="DV49" i="11"/>
  <c r="DU49" i="11"/>
  <c r="DT49" i="11"/>
  <c r="DS49" i="11"/>
  <c r="DR49" i="11"/>
  <c r="DQ49" i="11"/>
  <c r="DP49" i="11"/>
  <c r="DO49" i="11"/>
  <c r="DN49" i="11"/>
  <c r="DM49" i="11"/>
  <c r="DL49" i="11"/>
  <c r="DK49" i="11"/>
  <c r="DZ48" i="11"/>
  <c r="DY48" i="11"/>
  <c r="DX48" i="11"/>
  <c r="DW48" i="11"/>
  <c r="DV48" i="11"/>
  <c r="DU48" i="11"/>
  <c r="DT48" i="11"/>
  <c r="DS48" i="11"/>
  <c r="DR48" i="11"/>
  <c r="DQ48" i="11"/>
  <c r="DP48" i="11"/>
  <c r="DO48" i="11"/>
  <c r="DN48" i="11"/>
  <c r="DM48" i="11"/>
  <c r="DL48" i="11"/>
  <c r="DK48" i="11"/>
  <c r="DZ47" i="11"/>
  <c r="DY47" i="11"/>
  <c r="DX47" i="11"/>
  <c r="DW47" i="11"/>
  <c r="DV47" i="11"/>
  <c r="DU47" i="11"/>
  <c r="DT47" i="11"/>
  <c r="DS47" i="11"/>
  <c r="DR47" i="11"/>
  <c r="DQ47" i="11"/>
  <c r="DP47" i="11"/>
  <c r="DO47" i="11"/>
  <c r="DN47" i="11"/>
  <c r="DM47" i="11"/>
  <c r="DL47" i="11"/>
  <c r="DK47" i="11"/>
  <c r="DZ46" i="11"/>
  <c r="DY46" i="11"/>
  <c r="DX46" i="11"/>
  <c r="DW46" i="11"/>
  <c r="DV46" i="11"/>
  <c r="DU46" i="11"/>
  <c r="DT46" i="11"/>
  <c r="DS46" i="11"/>
  <c r="DR46" i="11"/>
  <c r="DQ46" i="11"/>
  <c r="DP46" i="11"/>
  <c r="DO46" i="11"/>
  <c r="DN46" i="11"/>
  <c r="DM46" i="11"/>
  <c r="DL46" i="11"/>
  <c r="DK46" i="11"/>
  <c r="DZ14" i="11"/>
  <c r="DZ13" i="11"/>
  <c r="DZ12" i="11"/>
  <c r="DZ11" i="11"/>
  <c r="DZ10" i="11"/>
  <c r="DZ9" i="11"/>
  <c r="DZ8" i="11"/>
  <c r="DZ7" i="11"/>
  <c r="DV14" i="11"/>
  <c r="DU14" i="11"/>
  <c r="DV13" i="11"/>
  <c r="DU13" i="11"/>
  <c r="DV12" i="11"/>
  <c r="DU12" i="11"/>
  <c r="DV11" i="11"/>
  <c r="DU11" i="11"/>
  <c r="DV10" i="11"/>
  <c r="DU10" i="11"/>
  <c r="DV9" i="11"/>
  <c r="DU9" i="11"/>
  <c r="DV8" i="11"/>
  <c r="DU8" i="11"/>
  <c r="DV7" i="11"/>
  <c r="DU7" i="11"/>
  <c r="DH82" i="11"/>
  <c r="DG82" i="11"/>
  <c r="DF82" i="11"/>
  <c r="DE82" i="11"/>
  <c r="DD82" i="11"/>
  <c r="DC82" i="11"/>
  <c r="DB82" i="11"/>
  <c r="DA82" i="11"/>
  <c r="CW82" i="11" s="1"/>
  <c r="CZ82" i="11"/>
  <c r="CY82" i="11"/>
  <c r="CX82" i="11"/>
  <c r="DH41" i="11"/>
  <c r="DG41" i="11"/>
  <c r="DF41" i="11"/>
  <c r="DE41" i="11"/>
  <c r="DD41" i="11"/>
  <c r="CZ41" i="11" s="1"/>
  <c r="DC41" i="11"/>
  <c r="DB41" i="11"/>
  <c r="DA41" i="11"/>
  <c r="CW41" i="11" s="1"/>
  <c r="CY41" i="11"/>
  <c r="CX41" i="11"/>
  <c r="DH11" i="11"/>
  <c r="DG11" i="11"/>
  <c r="DF11" i="11"/>
  <c r="DE11" i="11"/>
  <c r="DD11" i="11"/>
  <c r="DC11" i="11"/>
  <c r="CY11" i="11" s="1"/>
  <c r="DB11" i="11"/>
  <c r="DA11" i="11"/>
  <c r="CZ11" i="11"/>
  <c r="CX11" i="11"/>
  <c r="CW11" i="11"/>
  <c r="DH71" i="11"/>
  <c r="DG71" i="11"/>
  <c r="DF71" i="11"/>
  <c r="DE71" i="11"/>
  <c r="DD71" i="11"/>
  <c r="DC71" i="11"/>
  <c r="DB71" i="11"/>
  <c r="DA71" i="11"/>
  <c r="CW71" i="11" s="1"/>
  <c r="CZ71" i="11"/>
  <c r="CY71" i="11"/>
  <c r="CX71" i="11"/>
  <c r="DH17" i="11"/>
  <c r="DG17" i="11"/>
  <c r="DF17" i="11"/>
  <c r="DE17" i="11"/>
  <c r="DD17" i="11"/>
  <c r="DC17" i="11"/>
  <c r="DB17" i="11"/>
  <c r="CX17" i="11" s="1"/>
  <c r="DA17" i="11"/>
  <c r="CW17" i="11" s="1"/>
  <c r="CZ17" i="11"/>
  <c r="CY17" i="11"/>
  <c r="DH76" i="11"/>
  <c r="DG76" i="11"/>
  <c r="DF76" i="11"/>
  <c r="DE76" i="11"/>
  <c r="DD76" i="11"/>
  <c r="DC76" i="11"/>
  <c r="DB76" i="11"/>
  <c r="DA76" i="11"/>
  <c r="CW76" i="11" s="1"/>
  <c r="CZ76" i="11"/>
  <c r="CY76" i="11"/>
  <c r="CX76" i="11"/>
  <c r="DH46" i="11"/>
  <c r="DG46" i="11"/>
  <c r="DF46" i="11"/>
  <c r="DE46" i="11"/>
  <c r="DD46" i="11"/>
  <c r="CZ46" i="11" s="1"/>
  <c r="DC46" i="11"/>
  <c r="DB46" i="11"/>
  <c r="DA46" i="11"/>
  <c r="CW46" i="11" s="1"/>
  <c r="CY46" i="11"/>
  <c r="CX46" i="11"/>
  <c r="DH49" i="11"/>
  <c r="DG49" i="11"/>
  <c r="DF49" i="11"/>
  <c r="DE49" i="11"/>
  <c r="DD49" i="11"/>
  <c r="DC49" i="11"/>
  <c r="CY49" i="11" s="1"/>
  <c r="DB49" i="11"/>
  <c r="DA49" i="11"/>
  <c r="CW49" i="11" s="1"/>
  <c r="CZ49" i="11"/>
  <c r="CX49" i="11"/>
  <c r="DH51" i="11"/>
  <c r="DG51" i="11"/>
  <c r="DF51" i="11"/>
  <c r="DE51" i="11"/>
  <c r="DD51" i="11"/>
  <c r="DC51" i="11"/>
  <c r="DB51" i="11"/>
  <c r="CX51" i="11" s="1"/>
  <c r="DA51" i="11"/>
  <c r="CW51" i="11" s="1"/>
  <c r="CZ51" i="11"/>
  <c r="CY51" i="11"/>
  <c r="DH37" i="11"/>
  <c r="DG37" i="11"/>
  <c r="DF37" i="11"/>
  <c r="DE37" i="11"/>
  <c r="DD37" i="11"/>
  <c r="DC37" i="11"/>
  <c r="DB37" i="11"/>
  <c r="DA37" i="11"/>
  <c r="CW37" i="11" s="1"/>
  <c r="CZ37" i="11"/>
  <c r="CY37" i="11"/>
  <c r="CX37" i="11"/>
  <c r="DH10" i="11"/>
  <c r="DG10" i="11"/>
  <c r="DF10" i="11"/>
  <c r="DE10" i="11"/>
  <c r="DD10" i="11"/>
  <c r="CZ10" i="11" s="1"/>
  <c r="DC10" i="11"/>
  <c r="DB10" i="11"/>
  <c r="DA10" i="11"/>
  <c r="CW10" i="11" s="1"/>
  <c r="CY10" i="11"/>
  <c r="CX10" i="11"/>
  <c r="DH27" i="11"/>
  <c r="DG27" i="11"/>
  <c r="DF27" i="11"/>
  <c r="DE27" i="11"/>
  <c r="DD27" i="11"/>
  <c r="DC27" i="11"/>
  <c r="CY27" i="11" s="1"/>
  <c r="DB27" i="11"/>
  <c r="DA27" i="11"/>
  <c r="CW27" i="11" s="1"/>
  <c r="CZ27" i="11"/>
  <c r="CX27" i="11"/>
  <c r="DH42" i="11"/>
  <c r="DG42" i="11"/>
  <c r="DF42" i="11"/>
  <c r="DE42" i="11"/>
  <c r="DD42" i="11"/>
  <c r="DC42" i="11"/>
  <c r="DB42" i="11"/>
  <c r="CX42" i="11" s="1"/>
  <c r="DA42" i="11"/>
  <c r="CW42" i="11" s="1"/>
  <c r="CZ42" i="11"/>
  <c r="CY42" i="11"/>
  <c r="DH69" i="11"/>
  <c r="DG69" i="11"/>
  <c r="DF69" i="11"/>
  <c r="DE69" i="11"/>
  <c r="DD69" i="11"/>
  <c r="DC69" i="11"/>
  <c r="DB69" i="11"/>
  <c r="DA69" i="11"/>
  <c r="CW69" i="11" s="1"/>
  <c r="CZ69" i="11"/>
  <c r="CY69" i="11"/>
  <c r="CX69" i="11"/>
  <c r="DH66" i="11"/>
  <c r="DG66" i="11"/>
  <c r="DF66" i="11"/>
  <c r="DE66" i="11"/>
  <c r="DD66" i="11"/>
  <c r="CZ66" i="11" s="1"/>
  <c r="DC66" i="11"/>
  <c r="DB66" i="11"/>
  <c r="DA66" i="11"/>
  <c r="CW66" i="11" s="1"/>
  <c r="CY66" i="11"/>
  <c r="CX66" i="11"/>
  <c r="DH45" i="11"/>
  <c r="DG45" i="11"/>
  <c r="DF45" i="11"/>
  <c r="DE45" i="11"/>
  <c r="DD45" i="11"/>
  <c r="DC45" i="11"/>
  <c r="CY45" i="11" s="1"/>
  <c r="DB45" i="11"/>
  <c r="DA45" i="11"/>
  <c r="CW45" i="11" s="1"/>
  <c r="CZ45" i="11"/>
  <c r="CX45" i="11"/>
  <c r="DH20" i="11"/>
  <c r="DG20" i="11"/>
  <c r="DF20" i="11"/>
  <c r="DE20" i="11"/>
  <c r="DD20" i="11"/>
  <c r="DC20" i="11"/>
  <c r="DB20" i="11"/>
  <c r="CX20" i="11" s="1"/>
  <c r="DA20" i="11"/>
  <c r="CW20" i="11" s="1"/>
  <c r="CZ20" i="11"/>
  <c r="CY20" i="11"/>
  <c r="DH30" i="11"/>
  <c r="DG30" i="11"/>
  <c r="DF30" i="11"/>
  <c r="DE30" i="11"/>
  <c r="DD30" i="11"/>
  <c r="DC30" i="11"/>
  <c r="DB30" i="11"/>
  <c r="DA30" i="11"/>
  <c r="CW30" i="11" s="1"/>
  <c r="CZ30" i="11"/>
  <c r="CY30" i="11"/>
  <c r="CX30" i="11"/>
  <c r="DH48" i="11"/>
  <c r="DG48" i="11"/>
  <c r="DF48" i="11"/>
  <c r="DE48" i="11"/>
  <c r="DD48" i="11"/>
  <c r="CZ48" i="11" s="1"/>
  <c r="DC48" i="11"/>
  <c r="DB48" i="11"/>
  <c r="DA48" i="11"/>
  <c r="CW48" i="11" s="1"/>
  <c r="CY48" i="11"/>
  <c r="CX48" i="11"/>
  <c r="DH33" i="11"/>
  <c r="DG33" i="11"/>
  <c r="DF33" i="11"/>
  <c r="DE33" i="11"/>
  <c r="DD33" i="11"/>
  <c r="DC33" i="11"/>
  <c r="CY33" i="11" s="1"/>
  <c r="DB33" i="11"/>
  <c r="DA33" i="11"/>
  <c r="CW33" i="11" s="1"/>
  <c r="CZ33" i="11"/>
  <c r="CX33" i="11"/>
  <c r="DH39" i="11"/>
  <c r="DG39" i="11"/>
  <c r="DF39" i="11"/>
  <c r="DE39" i="11"/>
  <c r="DD39" i="11"/>
  <c r="DC39" i="11"/>
  <c r="DB39" i="11"/>
  <c r="CX39" i="11" s="1"/>
  <c r="DA39" i="11"/>
  <c r="CW39" i="11" s="1"/>
  <c r="CZ39" i="11"/>
  <c r="CY39" i="11"/>
  <c r="DH53" i="11"/>
  <c r="DG53" i="11"/>
  <c r="DF53" i="11"/>
  <c r="DE53" i="11"/>
  <c r="DD53" i="11"/>
  <c r="DC53" i="11"/>
  <c r="DB53" i="11"/>
  <c r="DA53" i="11"/>
  <c r="CW53" i="11" s="1"/>
  <c r="CZ53" i="11"/>
  <c r="CY53" i="11"/>
  <c r="CX53" i="11"/>
  <c r="DH91" i="11"/>
  <c r="DG91" i="11"/>
  <c r="DF91" i="11"/>
  <c r="DE91" i="11"/>
  <c r="DD91" i="11"/>
  <c r="CZ91" i="11" s="1"/>
  <c r="DC91" i="11"/>
  <c r="DB91" i="11"/>
  <c r="DA91" i="11"/>
  <c r="CW91" i="11" s="1"/>
  <c r="CY91" i="11"/>
  <c r="CX91" i="11"/>
  <c r="DH44" i="11"/>
  <c r="DG44" i="11"/>
  <c r="DF44" i="11"/>
  <c r="DE44" i="11"/>
  <c r="DD44" i="11"/>
  <c r="DC44" i="11"/>
  <c r="CY44" i="11" s="1"/>
  <c r="DB44" i="11"/>
  <c r="DA44" i="11"/>
  <c r="CW44" i="11" s="1"/>
  <c r="CZ44" i="11"/>
  <c r="CX44" i="11"/>
  <c r="DH90" i="11"/>
  <c r="DG90" i="11"/>
  <c r="DF90" i="11"/>
  <c r="DE90" i="11"/>
  <c r="DD90" i="11"/>
  <c r="DC90" i="11"/>
  <c r="DB90" i="11"/>
  <c r="CX90" i="11" s="1"/>
  <c r="DA90" i="11"/>
  <c r="CW90" i="11" s="1"/>
  <c r="CZ90" i="11"/>
  <c r="CY90" i="11"/>
  <c r="DH63" i="11"/>
  <c r="DG63" i="11"/>
  <c r="DF63" i="11"/>
  <c r="DE63" i="11"/>
  <c r="DD63" i="11"/>
  <c r="DC63" i="11"/>
  <c r="DB63" i="11"/>
  <c r="DA63" i="11"/>
  <c r="CW63" i="11" s="1"/>
  <c r="CZ63" i="11"/>
  <c r="CY63" i="11"/>
  <c r="CX63" i="11"/>
  <c r="DH83" i="11"/>
  <c r="DG83" i="11"/>
  <c r="DF83" i="11"/>
  <c r="DE83" i="11"/>
  <c r="DD83" i="11"/>
  <c r="CZ83" i="11" s="1"/>
  <c r="DC83" i="11"/>
  <c r="DB83" i="11"/>
  <c r="DA83" i="11"/>
  <c r="CW83" i="11" s="1"/>
  <c r="CY83" i="11"/>
  <c r="CX83" i="11"/>
  <c r="DH22" i="11"/>
  <c r="DG22" i="11"/>
  <c r="DF22" i="11"/>
  <c r="DE22" i="11"/>
  <c r="DD22" i="11"/>
  <c r="DC22" i="11"/>
  <c r="CY22" i="11" s="1"/>
  <c r="DB22" i="11"/>
  <c r="DA22" i="11"/>
  <c r="CW22" i="11" s="1"/>
  <c r="CZ22" i="11"/>
  <c r="CX22" i="11"/>
  <c r="DH23" i="11"/>
  <c r="DG23" i="11"/>
  <c r="DF23" i="11"/>
  <c r="DE23" i="11"/>
  <c r="DD23" i="11"/>
  <c r="DC23" i="11"/>
  <c r="DB23" i="11"/>
  <c r="CX23" i="11" s="1"/>
  <c r="DA23" i="11"/>
  <c r="CW23" i="11" s="1"/>
  <c r="CZ23" i="11"/>
  <c r="CY23" i="11"/>
  <c r="DH62" i="11"/>
  <c r="DG62" i="11"/>
  <c r="DF62" i="11"/>
  <c r="DE62" i="11"/>
  <c r="DD62" i="11"/>
  <c r="DC62" i="11"/>
  <c r="DB62" i="11"/>
  <c r="DA62" i="11"/>
  <c r="CW62" i="11" s="1"/>
  <c r="CZ62" i="11"/>
  <c r="CX62" i="11"/>
  <c r="DH81" i="11"/>
  <c r="DG81" i="11"/>
  <c r="DF81" i="11"/>
  <c r="DE81" i="11"/>
  <c r="DD81" i="11"/>
  <c r="CZ81" i="11" s="1"/>
  <c r="DC81" i="11"/>
  <c r="CY81" i="11" s="1"/>
  <c r="DB81" i="11"/>
  <c r="CX81" i="11" s="1"/>
  <c r="DA81" i="11"/>
  <c r="CW81" i="11"/>
  <c r="DH15" i="11"/>
  <c r="DG15" i="11"/>
  <c r="DF15" i="11"/>
  <c r="DE15" i="11"/>
  <c r="DD15" i="11"/>
  <c r="DC15" i="11"/>
  <c r="CY15" i="11" s="1"/>
  <c r="DB15" i="11"/>
  <c r="CX15" i="11" s="1"/>
  <c r="DA15" i="11"/>
  <c r="CW15" i="11" s="1"/>
  <c r="CZ15" i="11"/>
  <c r="DH25" i="11"/>
  <c r="DG25" i="11"/>
  <c r="DF25" i="11"/>
  <c r="DE25" i="11"/>
  <c r="DD25" i="11"/>
  <c r="CZ25" i="11" s="1"/>
  <c r="DC25" i="11"/>
  <c r="DB25" i="11"/>
  <c r="CX25" i="11" s="1"/>
  <c r="DA25" i="11"/>
  <c r="CW25" i="11" s="1"/>
  <c r="CY25" i="11"/>
  <c r="DH57" i="11"/>
  <c r="DG57" i="11"/>
  <c r="DF57" i="11"/>
  <c r="DE57" i="11"/>
  <c r="DD57" i="11"/>
  <c r="DC57" i="11"/>
  <c r="CY57" i="11" s="1"/>
  <c r="DB57" i="11"/>
  <c r="DA57" i="11"/>
  <c r="CW57" i="11" s="1"/>
  <c r="CZ57" i="11"/>
  <c r="CX57" i="11"/>
  <c r="DH80" i="11"/>
  <c r="DG80" i="11"/>
  <c r="DF80" i="11"/>
  <c r="DE80" i="11"/>
  <c r="DD80" i="11"/>
  <c r="DC80" i="11"/>
  <c r="DB80" i="11"/>
  <c r="CX80" i="11" s="1"/>
  <c r="DA80" i="11"/>
  <c r="CW80" i="11" s="1"/>
  <c r="CZ80" i="11"/>
  <c r="CY80" i="11"/>
  <c r="DH75" i="11"/>
  <c r="DG75" i="11"/>
  <c r="DF75" i="11"/>
  <c r="DE75" i="11"/>
  <c r="DD75" i="11"/>
  <c r="DC75" i="11"/>
  <c r="DB75" i="11"/>
  <c r="CX75" i="11" s="1"/>
  <c r="DA75" i="11"/>
  <c r="CW75" i="11" s="1"/>
  <c r="CZ75" i="11"/>
  <c r="CY75" i="11"/>
  <c r="DH55" i="11"/>
  <c r="DG55" i="11"/>
  <c r="DF55" i="11"/>
  <c r="DE55" i="11"/>
  <c r="DD55" i="11"/>
  <c r="CZ55" i="11" s="1"/>
  <c r="DC55" i="11"/>
  <c r="CY55" i="11" s="1"/>
  <c r="DB55" i="11"/>
  <c r="DA55" i="11"/>
  <c r="CX55" i="11"/>
  <c r="CW55" i="11"/>
  <c r="DH12" i="11"/>
  <c r="DG12" i="11"/>
  <c r="DF12" i="11"/>
  <c r="DE12" i="11"/>
  <c r="DD12" i="11"/>
  <c r="CZ12" i="11" s="1"/>
  <c r="DC12" i="11"/>
  <c r="CY12" i="11" s="1"/>
  <c r="DB12" i="11"/>
  <c r="CX12" i="11" s="1"/>
  <c r="DA12" i="11"/>
  <c r="CW12" i="11" s="1"/>
  <c r="DH28" i="11"/>
  <c r="DG28" i="11"/>
  <c r="DF28" i="11"/>
  <c r="DE28" i="11"/>
  <c r="DD28" i="11"/>
  <c r="DC28" i="11"/>
  <c r="CY28" i="11" s="1"/>
  <c r="DB28" i="11"/>
  <c r="CX28" i="11" s="1"/>
  <c r="DA28" i="11"/>
  <c r="CW28" i="11" s="1"/>
  <c r="CZ28" i="11"/>
  <c r="DH89" i="11"/>
  <c r="DG89" i="11"/>
  <c r="DF89" i="11"/>
  <c r="DE89" i="11"/>
  <c r="DD89" i="11"/>
  <c r="DC89" i="11"/>
  <c r="DB89" i="11"/>
  <c r="CX89" i="11" s="1"/>
  <c r="DA89" i="11"/>
  <c r="CW89" i="11" s="1"/>
  <c r="CZ89" i="11"/>
  <c r="CY89" i="11"/>
  <c r="DH88" i="11"/>
  <c r="DG88" i="11"/>
  <c r="DF88" i="11"/>
  <c r="DE88" i="11"/>
  <c r="DD88" i="11"/>
  <c r="CZ88" i="11" s="1"/>
  <c r="DC88" i="11"/>
  <c r="CY88" i="11" s="1"/>
  <c r="DB88" i="11"/>
  <c r="DA88" i="11"/>
  <c r="CX88" i="11"/>
  <c r="CW88" i="11"/>
  <c r="DH87" i="11"/>
  <c r="DG87" i="11"/>
  <c r="DF87" i="11"/>
  <c r="DE87" i="11"/>
  <c r="DD87" i="11"/>
  <c r="CZ87" i="11" s="1"/>
  <c r="DC87" i="11"/>
  <c r="CY87" i="11" s="1"/>
  <c r="DB87" i="11"/>
  <c r="CX87" i="11" s="1"/>
  <c r="DA87" i="11"/>
  <c r="CW87" i="11" s="1"/>
  <c r="DH26" i="11"/>
  <c r="DG26" i="11"/>
  <c r="DF26" i="11"/>
  <c r="DE26" i="11"/>
  <c r="DD26" i="11"/>
  <c r="DC26" i="11"/>
  <c r="CY26" i="11" s="1"/>
  <c r="DB26" i="11"/>
  <c r="CX26" i="11" s="1"/>
  <c r="DA26" i="11"/>
  <c r="CW26" i="11" s="1"/>
  <c r="CZ26" i="11"/>
  <c r="DH14" i="11"/>
  <c r="DG14" i="11"/>
  <c r="DF14" i="11"/>
  <c r="DE14" i="11"/>
  <c r="DD14" i="11"/>
  <c r="DC14" i="11"/>
  <c r="CY14" i="11" s="1"/>
  <c r="DB14" i="11"/>
  <c r="CX14" i="11" s="1"/>
  <c r="DA14" i="11"/>
  <c r="CZ14" i="11"/>
  <c r="CW14" i="11"/>
  <c r="DH35" i="11"/>
  <c r="DG35" i="11"/>
  <c r="DF35" i="11"/>
  <c r="DE35" i="11"/>
  <c r="DD35" i="11"/>
  <c r="CZ35" i="11" s="1"/>
  <c r="DC35" i="11"/>
  <c r="DB35" i="11"/>
  <c r="CX35" i="11" s="1"/>
  <c r="DA35" i="11"/>
  <c r="CW35" i="11" s="1"/>
  <c r="CY35" i="11"/>
  <c r="DH34" i="11"/>
  <c r="DG34" i="11"/>
  <c r="DF34" i="11"/>
  <c r="DE34" i="11"/>
  <c r="DD34" i="11"/>
  <c r="DC34" i="11"/>
  <c r="CY34" i="11" s="1"/>
  <c r="DB34" i="11"/>
  <c r="CX34" i="11" s="1"/>
  <c r="DA34" i="11"/>
  <c r="CZ34" i="11"/>
  <c r="CW34" i="11"/>
  <c r="DH32" i="11"/>
  <c r="DG32" i="11"/>
  <c r="DF32" i="11"/>
  <c r="DE32" i="11"/>
  <c r="DD32" i="11"/>
  <c r="CZ32" i="11" s="1"/>
  <c r="DC32" i="11"/>
  <c r="CY32" i="11" s="1"/>
  <c r="DB32" i="11"/>
  <c r="CX32" i="11" s="1"/>
  <c r="DA32" i="11"/>
  <c r="CW32" i="11" s="1"/>
  <c r="DH7" i="11"/>
  <c r="DG7" i="11"/>
  <c r="DF7" i="11"/>
  <c r="DE7" i="11"/>
  <c r="DD7" i="11"/>
  <c r="CZ7" i="11" s="1"/>
  <c r="DC7" i="11"/>
  <c r="DB7" i="11"/>
  <c r="CX7" i="11" s="1"/>
  <c r="DA7" i="11"/>
  <c r="CW7" i="11" s="1"/>
  <c r="CY7" i="11"/>
  <c r="DH47" i="11"/>
  <c r="DG47" i="11"/>
  <c r="DF47" i="11"/>
  <c r="DE47" i="11"/>
  <c r="DD47" i="11"/>
  <c r="CZ47" i="11" s="1"/>
  <c r="DC47" i="11"/>
  <c r="CY47" i="11" s="1"/>
  <c r="DB47" i="11"/>
  <c r="CX47" i="11" s="1"/>
  <c r="DA47" i="11"/>
  <c r="CW47" i="11"/>
  <c r="DH29" i="11"/>
  <c r="DG29" i="11"/>
  <c r="DF29" i="11"/>
  <c r="DE29" i="11"/>
  <c r="DD29" i="11"/>
  <c r="DC29" i="11"/>
  <c r="DB29" i="11"/>
  <c r="DA29" i="11"/>
  <c r="CW29" i="11" s="1"/>
  <c r="CZ29" i="11"/>
  <c r="CY29" i="11"/>
  <c r="CX29" i="11"/>
  <c r="DH86" i="11"/>
  <c r="DG86" i="11"/>
  <c r="DF86" i="11"/>
  <c r="DE86" i="11"/>
  <c r="DD86" i="11"/>
  <c r="CZ86" i="11" s="1"/>
  <c r="DC86" i="11"/>
  <c r="DB86" i="11"/>
  <c r="CX86" i="11" s="1"/>
  <c r="DA86" i="11"/>
  <c r="CY86" i="11"/>
  <c r="CW86" i="11"/>
  <c r="DH79" i="11"/>
  <c r="DG79" i="11"/>
  <c r="DF79" i="11"/>
  <c r="DE79" i="11"/>
  <c r="DD79" i="11"/>
  <c r="DC79" i="11"/>
  <c r="DB79" i="11"/>
  <c r="CX79" i="11" s="1"/>
  <c r="DA79" i="11"/>
  <c r="CZ79" i="11"/>
  <c r="CY79" i="11"/>
  <c r="CW79" i="11"/>
  <c r="DH73" i="11"/>
  <c r="DG73" i="11"/>
  <c r="DF73" i="11"/>
  <c r="DE73" i="11"/>
  <c r="DD73" i="11"/>
  <c r="DC73" i="11"/>
  <c r="CY73" i="11" s="1"/>
  <c r="DB73" i="11"/>
  <c r="DA73" i="11"/>
  <c r="CW73" i="11" s="1"/>
  <c r="CZ73" i="11"/>
  <c r="CX73" i="11"/>
  <c r="DH19" i="11"/>
  <c r="DG19" i="11"/>
  <c r="DF19" i="11"/>
  <c r="DE19" i="11"/>
  <c r="DD19" i="11"/>
  <c r="DC19" i="11"/>
  <c r="CY19" i="11" s="1"/>
  <c r="DB19" i="11"/>
  <c r="CX19" i="11" s="1"/>
  <c r="DA19" i="11"/>
  <c r="CW19" i="11" s="1"/>
  <c r="DH54" i="11"/>
  <c r="DG54" i="11"/>
  <c r="DF54" i="11"/>
  <c r="DE54" i="11"/>
  <c r="DD54" i="11"/>
  <c r="CZ54" i="11" s="1"/>
  <c r="DC54" i="11"/>
  <c r="CY54" i="11" s="1"/>
  <c r="DB54" i="11"/>
  <c r="CX54" i="11" s="1"/>
  <c r="DA54" i="11"/>
  <c r="CW54" i="11" s="1"/>
  <c r="DH78" i="11"/>
  <c r="DG78" i="11"/>
  <c r="DF78" i="11"/>
  <c r="DE78" i="11"/>
  <c r="DD78" i="11"/>
  <c r="CZ78" i="11" s="1"/>
  <c r="DC78" i="11"/>
  <c r="CY78" i="11" s="1"/>
  <c r="DB78" i="11"/>
  <c r="CX78" i="11" s="1"/>
  <c r="DA78" i="11"/>
  <c r="CW78" i="11"/>
  <c r="DH65" i="11"/>
  <c r="DG65" i="11"/>
  <c r="DF65" i="11"/>
  <c r="DE65" i="11"/>
  <c r="DD65" i="11"/>
  <c r="DC65" i="11"/>
  <c r="CY65" i="11" s="1"/>
  <c r="DB65" i="11"/>
  <c r="DA65" i="11"/>
  <c r="CZ65" i="11"/>
  <c r="CX65" i="11"/>
  <c r="DH67" i="11"/>
  <c r="DG67" i="11"/>
  <c r="DF67" i="11"/>
  <c r="DE67" i="11"/>
  <c r="DD67" i="11"/>
  <c r="CZ67" i="11" s="1"/>
  <c r="DC67" i="11"/>
  <c r="CY67" i="11" s="1"/>
  <c r="DB67" i="11"/>
  <c r="CX67" i="11" s="1"/>
  <c r="DA67" i="11"/>
  <c r="CW67" i="11" s="1"/>
  <c r="DH74" i="11"/>
  <c r="DG74" i="11"/>
  <c r="DF74" i="11"/>
  <c r="DE74" i="11"/>
  <c r="DD74" i="11"/>
  <c r="DC74" i="11"/>
  <c r="CY74" i="11" s="1"/>
  <c r="DB74" i="11"/>
  <c r="DA74" i="11"/>
  <c r="CW74" i="11" s="1"/>
  <c r="CZ74" i="11"/>
  <c r="CX74" i="11"/>
  <c r="DH13" i="11"/>
  <c r="DG13" i="11"/>
  <c r="DF13" i="11"/>
  <c r="DE13" i="11"/>
  <c r="DD13" i="11"/>
  <c r="DC13" i="11"/>
  <c r="DB13" i="11"/>
  <c r="CX13" i="11" s="1"/>
  <c r="DA13" i="11"/>
  <c r="CZ13" i="11"/>
  <c r="CY13" i="11"/>
  <c r="CW13" i="11"/>
  <c r="DH61" i="11"/>
  <c r="DG61" i="11"/>
  <c r="DF61" i="11"/>
  <c r="DE61" i="11"/>
  <c r="DD61" i="11"/>
  <c r="CZ61" i="11" s="1"/>
  <c r="DC61" i="11"/>
  <c r="CY61" i="11" s="1"/>
  <c r="DB61" i="11"/>
  <c r="DA61" i="11"/>
  <c r="CW61" i="11" s="1"/>
  <c r="CX61" i="11"/>
  <c r="DH9" i="11"/>
  <c r="DG9" i="11"/>
  <c r="DF9" i="11"/>
  <c r="DE9" i="11"/>
  <c r="DD9" i="11"/>
  <c r="DC9" i="11"/>
  <c r="CY9" i="11" s="1"/>
  <c r="DB9" i="11"/>
  <c r="CX9" i="11" s="1"/>
  <c r="DA9" i="11"/>
  <c r="CW9" i="11" s="1"/>
  <c r="CZ9" i="11"/>
  <c r="DH24" i="11"/>
  <c r="DG24" i="11"/>
  <c r="DF24" i="11"/>
  <c r="DE24" i="11"/>
  <c r="DD24" i="11"/>
  <c r="CZ24" i="11" s="1"/>
  <c r="DC24" i="11"/>
  <c r="CY24" i="11" s="1"/>
  <c r="DB24" i="11"/>
  <c r="CX24" i="11" s="1"/>
  <c r="DA24" i="11"/>
  <c r="CW24" i="11" s="1"/>
  <c r="DH72" i="11"/>
  <c r="DG72" i="11"/>
  <c r="DF72" i="11"/>
  <c r="DE72" i="11"/>
  <c r="DD72" i="11"/>
  <c r="CZ72" i="11" s="1"/>
  <c r="DC72" i="11"/>
  <c r="DB72" i="11"/>
  <c r="CX72" i="11" s="1"/>
  <c r="DA72" i="11"/>
  <c r="CY72" i="11"/>
  <c r="CW72" i="11"/>
  <c r="DH52" i="11"/>
  <c r="DG52" i="11"/>
  <c r="DF52" i="11"/>
  <c r="DE52" i="11"/>
  <c r="DD52" i="11"/>
  <c r="DC52" i="11"/>
  <c r="DB52" i="11"/>
  <c r="CX52" i="11" s="1"/>
  <c r="DA52" i="11"/>
  <c r="CW52" i="11" s="1"/>
  <c r="CZ52" i="11"/>
  <c r="CY52" i="11"/>
  <c r="DH50" i="11"/>
  <c r="DG50" i="11"/>
  <c r="DF50" i="11"/>
  <c r="DE50" i="11"/>
  <c r="DD50" i="11"/>
  <c r="CZ50" i="11" s="1"/>
  <c r="DC50" i="11"/>
  <c r="DB50" i="11"/>
  <c r="CX50" i="11" s="1"/>
  <c r="DA50" i="11"/>
  <c r="CY50" i="11"/>
  <c r="CW50" i="11"/>
  <c r="DH64" i="11"/>
  <c r="DG64" i="11"/>
  <c r="DF64" i="11"/>
  <c r="DE64" i="11"/>
  <c r="DD64" i="11"/>
  <c r="DC64" i="11"/>
  <c r="CY64" i="11" s="1"/>
  <c r="DB64" i="11"/>
  <c r="DA64" i="11"/>
  <c r="CW64" i="11" s="1"/>
  <c r="CZ64" i="11"/>
  <c r="CX64" i="11"/>
  <c r="DH60" i="11"/>
  <c r="DG60" i="11"/>
  <c r="DF60" i="11"/>
  <c r="DE60" i="11"/>
  <c r="DD60" i="11"/>
  <c r="DC60" i="11"/>
  <c r="CY60" i="11" s="1"/>
  <c r="DB60" i="11"/>
  <c r="CX60" i="11" s="1"/>
  <c r="DA60" i="11"/>
  <c r="CZ60" i="11"/>
  <c r="CW60" i="11"/>
  <c r="DH59" i="11"/>
  <c r="DG59" i="11"/>
  <c r="DF59" i="11"/>
  <c r="DE59" i="11"/>
  <c r="DD59" i="11"/>
  <c r="CZ59" i="11" s="1"/>
  <c r="DC59" i="11"/>
  <c r="CY59" i="11" s="1"/>
  <c r="DB59" i="11"/>
  <c r="CX59" i="11" s="1"/>
  <c r="DA59" i="11"/>
  <c r="CW59" i="11"/>
  <c r="DH16" i="11"/>
  <c r="DG16" i="11"/>
  <c r="DF16" i="11"/>
  <c r="DE16" i="11"/>
  <c r="DD16" i="11"/>
  <c r="CZ16" i="11" s="1"/>
  <c r="DC16" i="11"/>
  <c r="DB16" i="11"/>
  <c r="CX16" i="11" s="1"/>
  <c r="DA16" i="11"/>
  <c r="CW16" i="11" s="1"/>
  <c r="CY16" i="11"/>
  <c r="DH18" i="11"/>
  <c r="DG18" i="11"/>
  <c r="DF18" i="11"/>
  <c r="DE18" i="11"/>
  <c r="DD18" i="11"/>
  <c r="CZ18" i="11" s="1"/>
  <c r="DC18" i="11"/>
  <c r="DB18" i="11"/>
  <c r="CX18" i="11" s="1"/>
  <c r="DA18" i="11"/>
  <c r="CW18" i="11" s="1"/>
  <c r="CY18" i="11"/>
  <c r="DH31" i="11"/>
  <c r="DG31" i="11"/>
  <c r="DF31" i="11"/>
  <c r="DE31" i="11"/>
  <c r="DD31" i="11"/>
  <c r="DC31" i="11"/>
  <c r="CY31" i="11" s="1"/>
  <c r="DB31" i="11"/>
  <c r="CX31" i="11" s="1"/>
  <c r="DA31" i="11"/>
  <c r="CZ31" i="11"/>
  <c r="CW31" i="11"/>
  <c r="DH36" i="11"/>
  <c r="DG36" i="11"/>
  <c r="DF36" i="11"/>
  <c r="DE36" i="11"/>
  <c r="DD36" i="11"/>
  <c r="CZ36" i="11" s="1"/>
  <c r="DC36" i="11"/>
  <c r="DB36" i="11"/>
  <c r="CX36" i="11" s="1"/>
  <c r="DA36" i="11"/>
  <c r="CW36" i="11" s="1"/>
  <c r="CY36" i="11"/>
  <c r="DH56" i="11"/>
  <c r="DG56" i="11"/>
  <c r="DF56" i="11"/>
  <c r="DE56" i="11"/>
  <c r="DD56" i="11"/>
  <c r="CZ56" i="11" s="1"/>
  <c r="DC56" i="11"/>
  <c r="DB56" i="11"/>
  <c r="CX56" i="11" s="1"/>
  <c r="DA56" i="11"/>
  <c r="CY56" i="11"/>
  <c r="CW56" i="11"/>
  <c r="DH21" i="11"/>
  <c r="DG21" i="11"/>
  <c r="DF21" i="11"/>
  <c r="DE21" i="11"/>
  <c r="DD21" i="11"/>
  <c r="CZ21" i="11" s="1"/>
  <c r="DC21" i="11"/>
  <c r="CY21" i="11" s="1"/>
  <c r="DB21" i="11"/>
  <c r="CX21" i="11" s="1"/>
  <c r="DA21" i="11"/>
  <c r="CW21" i="11" s="1"/>
  <c r="DH8" i="11"/>
  <c r="DG8" i="11"/>
  <c r="DF8" i="11"/>
  <c r="DE8" i="11"/>
  <c r="DD8" i="11"/>
  <c r="DC8" i="11"/>
  <c r="DB8" i="11"/>
  <c r="CX8" i="11" s="1"/>
  <c r="DA8" i="11"/>
  <c r="CZ8" i="11"/>
  <c r="CW8" i="11"/>
  <c r="DH68" i="11"/>
  <c r="DG68" i="11"/>
  <c r="DF68" i="11"/>
  <c r="DE68" i="11"/>
  <c r="DD68" i="11"/>
  <c r="CZ68" i="11" s="1"/>
  <c r="DC68" i="11"/>
  <c r="CY68" i="11" s="1"/>
  <c r="DB68" i="11"/>
  <c r="CX68" i="11" s="1"/>
  <c r="DA68" i="11"/>
  <c r="CW68" i="11" s="1"/>
  <c r="DH85" i="11"/>
  <c r="DG85" i="11"/>
  <c r="DF85" i="11"/>
  <c r="DE85" i="11"/>
  <c r="DD85" i="11"/>
  <c r="CZ85" i="11" s="1"/>
  <c r="DC85" i="11"/>
  <c r="CY85" i="11" s="1"/>
  <c r="DB85" i="11"/>
  <c r="CX85" i="11" s="1"/>
  <c r="DA85" i="11"/>
  <c r="CW85" i="11" s="1"/>
  <c r="DH84" i="11"/>
  <c r="DG84" i="11"/>
  <c r="DF84" i="11"/>
  <c r="DE84" i="11"/>
  <c r="DD84" i="11"/>
  <c r="CZ84" i="11" s="1"/>
  <c r="DC84" i="11"/>
  <c r="CY84" i="11" s="1"/>
  <c r="DB84" i="11"/>
  <c r="CX84" i="11" s="1"/>
  <c r="DA84" i="11"/>
  <c r="CW84" i="11" s="1"/>
  <c r="DH40" i="11"/>
  <c r="DG40" i="11"/>
  <c r="DF40" i="11"/>
  <c r="DE40" i="11"/>
  <c r="DD40" i="11"/>
  <c r="DC40" i="11"/>
  <c r="CY40" i="11" s="1"/>
  <c r="DB40" i="11"/>
  <c r="CX40" i="11" s="1"/>
  <c r="DA40" i="11"/>
  <c r="CW40" i="11" s="1"/>
  <c r="CZ40" i="11"/>
  <c r="DH58" i="11"/>
  <c r="DG58" i="11"/>
  <c r="DF58" i="11"/>
  <c r="DE58" i="11"/>
  <c r="DD58" i="11"/>
  <c r="DC58" i="11"/>
  <c r="CY58" i="11" s="1"/>
  <c r="DB58" i="11"/>
  <c r="CX58" i="11" s="1"/>
  <c r="DA58" i="11"/>
  <c r="CW58" i="11" s="1"/>
  <c r="CZ58" i="11"/>
  <c r="DH77" i="11"/>
  <c r="DG77" i="11"/>
  <c r="DF77" i="11"/>
  <c r="DE77" i="11"/>
  <c r="DD77" i="11"/>
  <c r="DC77" i="11"/>
  <c r="CY77" i="11" s="1"/>
  <c r="DB77" i="11"/>
  <c r="DA77" i="11"/>
  <c r="CW77" i="11" s="1"/>
  <c r="CZ77" i="11"/>
  <c r="CX77" i="11"/>
  <c r="DH43" i="11"/>
  <c r="DG43" i="11"/>
  <c r="DF43" i="11"/>
  <c r="DE43" i="11"/>
  <c r="DD43" i="11"/>
  <c r="DC43" i="11"/>
  <c r="CY43" i="11" s="1"/>
  <c r="DB43" i="11"/>
  <c r="DA43" i="11"/>
  <c r="CW43" i="11" s="1"/>
  <c r="CZ43" i="11"/>
  <c r="CX43" i="11"/>
  <c r="DH38" i="11"/>
  <c r="DG38" i="11"/>
  <c r="DF38" i="11"/>
  <c r="DE38" i="11"/>
  <c r="DD38" i="11"/>
  <c r="CZ38" i="11" s="1"/>
  <c r="DC38" i="11"/>
  <c r="CY38" i="11" s="1"/>
  <c r="DB38" i="11"/>
  <c r="CX38" i="11" s="1"/>
  <c r="DA38" i="11"/>
  <c r="CW38" i="11"/>
  <c r="DH70" i="11"/>
  <c r="DG70" i="11"/>
  <c r="DF70" i="11"/>
  <c r="DE70" i="11"/>
  <c r="DD70" i="11"/>
  <c r="DC70" i="11"/>
  <c r="CY70" i="11" s="1"/>
  <c r="DB70" i="11"/>
  <c r="CX70" i="11" s="1"/>
  <c r="DA70" i="11"/>
  <c r="CW70" i="11" s="1"/>
  <c r="CZ70" i="11"/>
  <c r="CW27" i="13" l="1"/>
  <c r="CX42" i="13"/>
  <c r="CY36" i="13"/>
  <c r="CX43" i="13"/>
  <c r="CY31" i="13"/>
  <c r="CY32" i="13"/>
  <c r="CY24" i="13"/>
  <c r="CZ52" i="12"/>
  <c r="CW22" i="12"/>
  <c r="CZ9" i="12"/>
  <c r="CX71" i="12"/>
  <c r="CY43" i="12"/>
  <c r="CW55" i="12"/>
  <c r="CX65" i="12"/>
  <c r="CX54" i="12"/>
  <c r="CY8" i="11"/>
  <c r="CZ19" i="11"/>
  <c r="CW65" i="11"/>
  <c r="CY62" i="11"/>
  <c r="DH62" i="1" l="1"/>
  <c r="DG62" i="1"/>
  <c r="DF62" i="1"/>
  <c r="DE62" i="1"/>
  <c r="DD62" i="1"/>
  <c r="DC62" i="1"/>
  <c r="DB62" i="1"/>
  <c r="DA62" i="1"/>
  <c r="CW62" i="1" s="1"/>
  <c r="CZ62" i="1"/>
  <c r="DH67" i="1"/>
  <c r="DG67" i="1"/>
  <c r="DF67" i="1"/>
  <c r="DE67" i="1"/>
  <c r="DD67" i="1"/>
  <c r="CZ67" i="1" s="1"/>
  <c r="DC67" i="1"/>
  <c r="DB67" i="1"/>
  <c r="DA67" i="1"/>
  <c r="CW67" i="1" s="1"/>
  <c r="DH100" i="1"/>
  <c r="DG100" i="1"/>
  <c r="DF100" i="1"/>
  <c r="DE100" i="1"/>
  <c r="DD100" i="1"/>
  <c r="CZ100" i="1" s="1"/>
  <c r="DC100" i="1"/>
  <c r="DB100" i="1"/>
  <c r="DA100" i="1"/>
  <c r="CW100" i="1" s="1"/>
  <c r="DH104" i="1"/>
  <c r="DG104" i="1"/>
  <c r="DF104" i="1"/>
  <c r="DE104" i="1"/>
  <c r="DD104" i="1"/>
  <c r="CZ104" i="1" s="1"/>
  <c r="DC104" i="1"/>
  <c r="DB104" i="1"/>
  <c r="CX104" i="1" s="1"/>
  <c r="DA104" i="1"/>
  <c r="CW104" i="1" s="1"/>
  <c r="DH35" i="1"/>
  <c r="DG35" i="1"/>
  <c r="DF35" i="1"/>
  <c r="DE35" i="1"/>
  <c r="DD35" i="1"/>
  <c r="DC35" i="1"/>
  <c r="DB35" i="1"/>
  <c r="CX35" i="1" s="1"/>
  <c r="DA35" i="1"/>
  <c r="DH83" i="1"/>
  <c r="DG83" i="1"/>
  <c r="DF83" i="1"/>
  <c r="DE83" i="1"/>
  <c r="DD83" i="1"/>
  <c r="CZ83" i="1" s="1"/>
  <c r="DC83" i="1"/>
  <c r="DB83" i="1"/>
  <c r="CX83" i="1" s="1"/>
  <c r="DA83" i="1"/>
  <c r="DH108" i="1"/>
  <c r="DG108" i="1"/>
  <c r="DF108" i="1"/>
  <c r="DE108" i="1"/>
  <c r="DD108" i="1"/>
  <c r="CZ108" i="1" s="1"/>
  <c r="DC108" i="1"/>
  <c r="CY108" i="1" s="1"/>
  <c r="DB108" i="1"/>
  <c r="CX108" i="1" s="1"/>
  <c r="DA108" i="1"/>
  <c r="CW108" i="1" s="1"/>
  <c r="DH54" i="1"/>
  <c r="DG54" i="1"/>
  <c r="DF54" i="1"/>
  <c r="DE54" i="1"/>
  <c r="DD54" i="1"/>
  <c r="CZ54" i="1" s="1"/>
  <c r="DC54" i="1"/>
  <c r="DB54" i="1"/>
  <c r="CX54" i="1" s="1"/>
  <c r="DA54" i="1"/>
  <c r="DH48" i="1"/>
  <c r="DG48" i="1"/>
  <c r="DF48" i="1"/>
  <c r="DE48" i="1"/>
  <c r="DD48" i="1"/>
  <c r="DC48" i="1"/>
  <c r="CY48" i="1" s="1"/>
  <c r="DB48" i="1"/>
  <c r="DA48" i="1"/>
  <c r="DH128" i="1"/>
  <c r="DG128" i="1"/>
  <c r="DF128" i="1"/>
  <c r="DE128" i="1"/>
  <c r="DD128" i="1"/>
  <c r="CZ128" i="1" s="1"/>
  <c r="DC128" i="1"/>
  <c r="CY128" i="1" s="1"/>
  <c r="DB128" i="1"/>
  <c r="CX128" i="1" s="1"/>
  <c r="DA128" i="1"/>
  <c r="CW128" i="1" s="1"/>
  <c r="DH13" i="1"/>
  <c r="DG13" i="1"/>
  <c r="DF13" i="1"/>
  <c r="DE13" i="1"/>
  <c r="DD13" i="1"/>
  <c r="CZ13" i="1" s="1"/>
  <c r="DC13" i="1"/>
  <c r="CY13" i="1" s="1"/>
  <c r="DB13" i="1"/>
  <c r="DA13" i="1"/>
  <c r="DH119" i="1"/>
  <c r="DG119" i="1"/>
  <c r="DF119" i="1"/>
  <c r="DE119" i="1"/>
  <c r="DD119" i="1"/>
  <c r="CZ119" i="1" s="1"/>
  <c r="DC119" i="1"/>
  <c r="DB119" i="1"/>
  <c r="DA119" i="1"/>
  <c r="CW119" i="1" s="1"/>
  <c r="DH132" i="1"/>
  <c r="DG132" i="1"/>
  <c r="DF132" i="1"/>
  <c r="DE132" i="1"/>
  <c r="DD132" i="1"/>
  <c r="CZ132" i="1" s="1"/>
  <c r="DC132" i="1"/>
  <c r="DB132" i="1"/>
  <c r="DA132" i="1"/>
  <c r="DH91" i="1"/>
  <c r="DG91" i="1"/>
  <c r="DF91" i="1"/>
  <c r="DE91" i="1"/>
  <c r="DD91" i="1"/>
  <c r="DC91" i="1"/>
  <c r="DB91" i="1"/>
  <c r="CX91" i="1" s="1"/>
  <c r="DA91" i="1"/>
  <c r="DH84" i="1"/>
  <c r="DG84" i="1"/>
  <c r="DF84" i="1"/>
  <c r="DE84" i="1"/>
  <c r="DD84" i="1"/>
  <c r="CZ84" i="1" s="1"/>
  <c r="DC84" i="1"/>
  <c r="DB84" i="1"/>
  <c r="DA84" i="1"/>
  <c r="DH96" i="1"/>
  <c r="DG96" i="1"/>
  <c r="DF96" i="1"/>
  <c r="DE96" i="1"/>
  <c r="DD96" i="1"/>
  <c r="DC96" i="1"/>
  <c r="DB96" i="1"/>
  <c r="CX96" i="1" s="1"/>
  <c r="DA96" i="1"/>
  <c r="DH46" i="1"/>
  <c r="DG46" i="1"/>
  <c r="DF46" i="1"/>
  <c r="DE46" i="1"/>
  <c r="DD46" i="1"/>
  <c r="DC46" i="1"/>
  <c r="CY46" i="1" s="1"/>
  <c r="DB46" i="1"/>
  <c r="CX46" i="1" s="1"/>
  <c r="DA46" i="1"/>
  <c r="CW46" i="1" s="1"/>
  <c r="DH19" i="1"/>
  <c r="DG19" i="1"/>
  <c r="DF19" i="1"/>
  <c r="DE19" i="1"/>
  <c r="DD19" i="1"/>
  <c r="DC19" i="1"/>
  <c r="DB19" i="1"/>
  <c r="CX19" i="1" s="1"/>
  <c r="DA19" i="1"/>
  <c r="CY132" i="1" l="1"/>
  <c r="CY54" i="1"/>
  <c r="CZ46" i="1"/>
  <c r="CY83" i="1"/>
  <c r="CZ19" i="1"/>
  <c r="CW48" i="1"/>
  <c r="CX48" i="1"/>
  <c r="CY67" i="1"/>
  <c r="CY100" i="1"/>
  <c r="CW19" i="1"/>
  <c r="CY19" i="1"/>
  <c r="CY96" i="1"/>
  <c r="CY35" i="1"/>
  <c r="CY104" i="1"/>
  <c r="CX100" i="1"/>
  <c r="CZ35" i="1"/>
  <c r="CX119" i="1"/>
  <c r="CW35" i="1"/>
  <c r="CX62" i="1"/>
  <c r="CY119" i="1"/>
  <c r="CY62" i="1"/>
  <c r="CX67" i="1"/>
  <c r="CW83" i="1"/>
  <c r="CX13" i="1"/>
  <c r="CZ48" i="1"/>
  <c r="CW54" i="1"/>
  <c r="CY91" i="1"/>
  <c r="CW13" i="1"/>
  <c r="CW132" i="1"/>
  <c r="CX132" i="1"/>
  <c r="CZ96" i="1"/>
  <c r="CY84" i="1"/>
  <c r="CZ91" i="1"/>
  <c r="CW91" i="1"/>
  <c r="CW96" i="1"/>
  <c r="CW84" i="1"/>
  <c r="CX84" i="1"/>
  <c r="DD7" i="1" l="1"/>
  <c r="DH95" i="1"/>
  <c r="DG95" i="1"/>
  <c r="DF95" i="1"/>
  <c r="DE95" i="1"/>
  <c r="DD95" i="1"/>
  <c r="DC95" i="1"/>
  <c r="DB95" i="1"/>
  <c r="CX95" i="1" s="1"/>
  <c r="DA95" i="1"/>
  <c r="DH15" i="1"/>
  <c r="DG15" i="1"/>
  <c r="DF15" i="1"/>
  <c r="DE15" i="1"/>
  <c r="DD15" i="1"/>
  <c r="DC15" i="1"/>
  <c r="DB15" i="1"/>
  <c r="DA15" i="1"/>
  <c r="DH120" i="1"/>
  <c r="DG120" i="1"/>
  <c r="DF120" i="1"/>
  <c r="DE120" i="1"/>
  <c r="DD120" i="1"/>
  <c r="DC120" i="1"/>
  <c r="DB120" i="1"/>
  <c r="DA120" i="1"/>
  <c r="DH8" i="1"/>
  <c r="DG8" i="1"/>
  <c r="DF8" i="1"/>
  <c r="DE8" i="1"/>
  <c r="DD8" i="1"/>
  <c r="DC8" i="1"/>
  <c r="DB8" i="1"/>
  <c r="DA8" i="1"/>
  <c r="DH29" i="1"/>
  <c r="DG29" i="1"/>
  <c r="DF29" i="1"/>
  <c r="DE29" i="1"/>
  <c r="DD29" i="1"/>
  <c r="DC29" i="1"/>
  <c r="DB29" i="1"/>
  <c r="DA29" i="1"/>
  <c r="DH118" i="1"/>
  <c r="DG118" i="1"/>
  <c r="DF118" i="1"/>
  <c r="DE118" i="1"/>
  <c r="DD118" i="1"/>
  <c r="CZ118" i="1" s="1"/>
  <c r="DC118" i="1"/>
  <c r="CY118" i="1" s="1"/>
  <c r="DB118" i="1"/>
  <c r="DA118" i="1"/>
  <c r="DH98" i="1"/>
  <c r="DG98" i="1"/>
  <c r="DF98" i="1"/>
  <c r="DE98" i="1"/>
  <c r="DD98" i="1"/>
  <c r="DC98" i="1"/>
  <c r="DB98" i="1"/>
  <c r="DA98" i="1"/>
  <c r="DH77" i="1"/>
  <c r="DG77" i="1"/>
  <c r="DF77" i="1"/>
  <c r="DE77" i="1"/>
  <c r="DD77" i="1"/>
  <c r="CZ77" i="1" s="1"/>
  <c r="DC77" i="1"/>
  <c r="CY77" i="1" s="1"/>
  <c r="DB77" i="1"/>
  <c r="CX77" i="1" s="1"/>
  <c r="DA77" i="1"/>
  <c r="CW77" i="1" s="1"/>
  <c r="DH60" i="1"/>
  <c r="DG60" i="1"/>
  <c r="DF60" i="1"/>
  <c r="DE60" i="1"/>
  <c r="DD60" i="1"/>
  <c r="DC60" i="1"/>
  <c r="DB60" i="1"/>
  <c r="DA60" i="1"/>
  <c r="DH80" i="1"/>
  <c r="DG80" i="1"/>
  <c r="DF80" i="1"/>
  <c r="DE80" i="1"/>
  <c r="DD80" i="1"/>
  <c r="DC80" i="1"/>
  <c r="DB80" i="1"/>
  <c r="DA80" i="1"/>
  <c r="DH87" i="1"/>
  <c r="DG87" i="1"/>
  <c r="DF87" i="1"/>
  <c r="DE87" i="1"/>
  <c r="DD87" i="1"/>
  <c r="DC87" i="1"/>
  <c r="DB87" i="1"/>
  <c r="DA87" i="1"/>
  <c r="DH42" i="1"/>
  <c r="DG42" i="1"/>
  <c r="DF42" i="1"/>
  <c r="DE42" i="1"/>
  <c r="DD42" i="1"/>
  <c r="DC42" i="1"/>
  <c r="DB42" i="1"/>
  <c r="DA42" i="1"/>
  <c r="DH11" i="1"/>
  <c r="DG11" i="1"/>
  <c r="DF11" i="1"/>
  <c r="DE11" i="1"/>
  <c r="DD11" i="1"/>
  <c r="DC11" i="1"/>
  <c r="DB11" i="1"/>
  <c r="DA11" i="1"/>
  <c r="DH109" i="1"/>
  <c r="DG109" i="1"/>
  <c r="DF109" i="1"/>
  <c r="DE109" i="1"/>
  <c r="DD109" i="1"/>
  <c r="DC109" i="1"/>
  <c r="DB109" i="1"/>
  <c r="DA109" i="1"/>
  <c r="DH111" i="1"/>
  <c r="DG111" i="1"/>
  <c r="DF111" i="1"/>
  <c r="DE111" i="1"/>
  <c r="DD111" i="1"/>
  <c r="DC111" i="1"/>
  <c r="DB111" i="1"/>
  <c r="DA111" i="1"/>
  <c r="DH75" i="1"/>
  <c r="DG75" i="1"/>
  <c r="DF75" i="1"/>
  <c r="DE75" i="1"/>
  <c r="DD75" i="1"/>
  <c r="DC75" i="1"/>
  <c r="DB75" i="1"/>
  <c r="DA75" i="1"/>
  <c r="DH17" i="1"/>
  <c r="DG17" i="1"/>
  <c r="DF17" i="1"/>
  <c r="DE17" i="1"/>
  <c r="DD17" i="1"/>
  <c r="DC17" i="1"/>
  <c r="DB17" i="1"/>
  <c r="DA17" i="1"/>
  <c r="DH53" i="1"/>
  <c r="DG53" i="1"/>
  <c r="DF53" i="1"/>
  <c r="DE53" i="1"/>
  <c r="DD53" i="1"/>
  <c r="DC53" i="1"/>
  <c r="DB53" i="1"/>
  <c r="DA53" i="1"/>
  <c r="DH21" i="1"/>
  <c r="DG21" i="1"/>
  <c r="DF21" i="1"/>
  <c r="DE21" i="1"/>
  <c r="DD21" i="1"/>
  <c r="DC21" i="1"/>
  <c r="DB21" i="1"/>
  <c r="DA21" i="1"/>
  <c r="DH74" i="1"/>
  <c r="DG74" i="1"/>
  <c r="DF74" i="1"/>
  <c r="DE74" i="1"/>
  <c r="DD74" i="1"/>
  <c r="DC74" i="1"/>
  <c r="DB74" i="1"/>
  <c r="DA74" i="1"/>
  <c r="DH107" i="1"/>
  <c r="DG107" i="1"/>
  <c r="DF107" i="1"/>
  <c r="DE107" i="1"/>
  <c r="DD107" i="1"/>
  <c r="DC107" i="1"/>
  <c r="DB107" i="1"/>
  <c r="DA107" i="1"/>
  <c r="DH30" i="1"/>
  <c r="DG30" i="1"/>
  <c r="DF30" i="1"/>
  <c r="DE30" i="1"/>
  <c r="DD30" i="1"/>
  <c r="CZ30" i="1" s="1"/>
  <c r="DC30" i="1"/>
  <c r="CY30" i="1" s="1"/>
  <c r="DB30" i="1"/>
  <c r="CX30" i="1" s="1"/>
  <c r="DA30" i="1"/>
  <c r="DH88" i="1"/>
  <c r="DG88" i="1"/>
  <c r="DF88" i="1"/>
  <c r="DE88" i="1"/>
  <c r="DD88" i="1"/>
  <c r="CZ88" i="1" s="1"/>
  <c r="DC88" i="1"/>
  <c r="DB88" i="1"/>
  <c r="CX88" i="1" s="1"/>
  <c r="DA88" i="1"/>
  <c r="DH133" i="1"/>
  <c r="DG133" i="1"/>
  <c r="DF133" i="1"/>
  <c r="DE133" i="1"/>
  <c r="DD133" i="1"/>
  <c r="DC133" i="1"/>
  <c r="DB133" i="1"/>
  <c r="DA133" i="1"/>
  <c r="DH131" i="1"/>
  <c r="DG131" i="1"/>
  <c r="DF131" i="1"/>
  <c r="DE131" i="1"/>
  <c r="DD131" i="1"/>
  <c r="DC131" i="1"/>
  <c r="DB131" i="1"/>
  <c r="DA131" i="1"/>
  <c r="DH130" i="1"/>
  <c r="DG130" i="1"/>
  <c r="DF130" i="1"/>
  <c r="DE130" i="1"/>
  <c r="DD130" i="1"/>
  <c r="DC130" i="1"/>
  <c r="DB130" i="1"/>
  <c r="DA130" i="1"/>
  <c r="DH129" i="1"/>
  <c r="DG129" i="1"/>
  <c r="DF129" i="1"/>
  <c r="DE129" i="1"/>
  <c r="DD129" i="1"/>
  <c r="DC129" i="1"/>
  <c r="DB129" i="1"/>
  <c r="DA129" i="1"/>
  <c r="DH127" i="1"/>
  <c r="DG127" i="1"/>
  <c r="DF127" i="1"/>
  <c r="DE127" i="1"/>
  <c r="DD127" i="1"/>
  <c r="DC127" i="1"/>
  <c r="DB127" i="1"/>
  <c r="DA127" i="1"/>
  <c r="DH126" i="1"/>
  <c r="DG126" i="1"/>
  <c r="DF126" i="1"/>
  <c r="DE126" i="1"/>
  <c r="DD126" i="1"/>
  <c r="DC126" i="1"/>
  <c r="DB126" i="1"/>
  <c r="DA126" i="1"/>
  <c r="DH125" i="1"/>
  <c r="DG125" i="1"/>
  <c r="DF125" i="1"/>
  <c r="DE125" i="1"/>
  <c r="DD125" i="1"/>
  <c r="DC125" i="1"/>
  <c r="DB125" i="1"/>
  <c r="DA125" i="1"/>
  <c r="DH124" i="1"/>
  <c r="DG124" i="1"/>
  <c r="DF124" i="1"/>
  <c r="DE124" i="1"/>
  <c r="DD124" i="1"/>
  <c r="DC124" i="1"/>
  <c r="DB124" i="1"/>
  <c r="DA124" i="1"/>
  <c r="DH123" i="1"/>
  <c r="DG123" i="1"/>
  <c r="DF123" i="1"/>
  <c r="DE123" i="1"/>
  <c r="DD123" i="1"/>
  <c r="DC123" i="1"/>
  <c r="DB123" i="1"/>
  <c r="DA123" i="1"/>
  <c r="DH122" i="1"/>
  <c r="DG122" i="1"/>
  <c r="DF122" i="1"/>
  <c r="DE122" i="1"/>
  <c r="DD122" i="1"/>
  <c r="CZ122" i="1" s="1"/>
  <c r="DC122" i="1"/>
  <c r="CY122" i="1" s="1"/>
  <c r="DB122" i="1"/>
  <c r="DA122" i="1"/>
  <c r="DH121" i="1"/>
  <c r="DG121" i="1"/>
  <c r="DF121" i="1"/>
  <c r="DE121" i="1"/>
  <c r="DD121" i="1"/>
  <c r="DC121" i="1"/>
  <c r="DB121" i="1"/>
  <c r="DA121" i="1"/>
  <c r="DH117" i="1"/>
  <c r="DG117" i="1"/>
  <c r="DF117" i="1"/>
  <c r="DE117" i="1"/>
  <c r="DD117" i="1"/>
  <c r="DC117" i="1"/>
  <c r="DB117" i="1"/>
  <c r="CX117" i="1" s="1"/>
  <c r="DA117" i="1"/>
  <c r="CW117" i="1" s="1"/>
  <c r="DH116" i="1"/>
  <c r="DG116" i="1"/>
  <c r="DF116" i="1"/>
  <c r="DE116" i="1"/>
  <c r="DD116" i="1"/>
  <c r="DC116" i="1"/>
  <c r="DB116" i="1"/>
  <c r="DA116" i="1"/>
  <c r="DH115" i="1"/>
  <c r="DG115" i="1"/>
  <c r="DF115" i="1"/>
  <c r="DE115" i="1"/>
  <c r="DD115" i="1"/>
  <c r="DC115" i="1"/>
  <c r="DB115" i="1"/>
  <c r="DA115" i="1"/>
  <c r="DH114" i="1"/>
  <c r="DG114" i="1"/>
  <c r="DF114" i="1"/>
  <c r="DE114" i="1"/>
  <c r="DD114" i="1"/>
  <c r="DC114" i="1"/>
  <c r="DB114" i="1"/>
  <c r="DA114" i="1"/>
  <c r="DH113" i="1"/>
  <c r="DG113" i="1"/>
  <c r="DF113" i="1"/>
  <c r="DE113" i="1"/>
  <c r="DD113" i="1"/>
  <c r="DC113" i="1"/>
  <c r="DB113" i="1"/>
  <c r="DA113" i="1"/>
  <c r="DH112" i="1"/>
  <c r="DG112" i="1"/>
  <c r="DF112" i="1"/>
  <c r="DE112" i="1"/>
  <c r="DD112" i="1"/>
  <c r="DC112" i="1"/>
  <c r="DB112" i="1"/>
  <c r="DA112" i="1"/>
  <c r="DH110" i="1"/>
  <c r="DG110" i="1"/>
  <c r="DF110" i="1"/>
  <c r="DE110" i="1"/>
  <c r="DD110" i="1"/>
  <c r="DC110" i="1"/>
  <c r="DB110" i="1"/>
  <c r="DA110" i="1"/>
  <c r="DH106" i="1"/>
  <c r="DG106" i="1"/>
  <c r="DF106" i="1"/>
  <c r="DE106" i="1"/>
  <c r="DD106" i="1"/>
  <c r="CZ106" i="1" s="1"/>
  <c r="DC106" i="1"/>
  <c r="CY106" i="1" s="1"/>
  <c r="DB106" i="1"/>
  <c r="DA106" i="1"/>
  <c r="DH105" i="1"/>
  <c r="DG105" i="1"/>
  <c r="DF105" i="1"/>
  <c r="DE105" i="1"/>
  <c r="DD105" i="1"/>
  <c r="DC105" i="1"/>
  <c r="DB105" i="1"/>
  <c r="DA105" i="1"/>
  <c r="DH103" i="1"/>
  <c r="DG103" i="1"/>
  <c r="DF103" i="1"/>
  <c r="DE103" i="1"/>
  <c r="DD103" i="1"/>
  <c r="DC103" i="1"/>
  <c r="DB103" i="1"/>
  <c r="DA103" i="1"/>
  <c r="DH102" i="1"/>
  <c r="DG102" i="1"/>
  <c r="DF102" i="1"/>
  <c r="DE102" i="1"/>
  <c r="DD102" i="1"/>
  <c r="DC102" i="1"/>
  <c r="DB102" i="1"/>
  <c r="DA102" i="1"/>
  <c r="DH101" i="1"/>
  <c r="DG101" i="1"/>
  <c r="DF101" i="1"/>
  <c r="DE101" i="1"/>
  <c r="DD101" i="1"/>
  <c r="DC101" i="1"/>
  <c r="DB101" i="1"/>
  <c r="DA101" i="1"/>
  <c r="DH99" i="1"/>
  <c r="DG99" i="1"/>
  <c r="DF99" i="1"/>
  <c r="DE99" i="1"/>
  <c r="DD99" i="1"/>
  <c r="CZ99" i="1" s="1"/>
  <c r="DC99" i="1"/>
  <c r="CY99" i="1" s="1"/>
  <c r="DB99" i="1"/>
  <c r="CX99" i="1" s="1"/>
  <c r="DA99" i="1"/>
  <c r="DH97" i="1"/>
  <c r="DG97" i="1"/>
  <c r="DF97" i="1"/>
  <c r="DE97" i="1"/>
  <c r="DD97" i="1"/>
  <c r="DC97" i="1"/>
  <c r="DB97" i="1"/>
  <c r="DA97" i="1"/>
  <c r="DH94" i="1"/>
  <c r="DG94" i="1"/>
  <c r="DF94" i="1"/>
  <c r="DE94" i="1"/>
  <c r="DD94" i="1"/>
  <c r="CZ94" i="1" s="1"/>
  <c r="DC94" i="1"/>
  <c r="DB94" i="1"/>
  <c r="CX94" i="1" s="1"/>
  <c r="DA94" i="1"/>
  <c r="DH93" i="1"/>
  <c r="DG93" i="1"/>
  <c r="DF93" i="1"/>
  <c r="DE93" i="1"/>
  <c r="DD93" i="1"/>
  <c r="CZ93" i="1" s="1"/>
  <c r="DC93" i="1"/>
  <c r="CY93" i="1" s="1"/>
  <c r="DB93" i="1"/>
  <c r="CX93" i="1" s="1"/>
  <c r="DA93" i="1"/>
  <c r="CW93" i="1" s="1"/>
  <c r="DH92" i="1"/>
  <c r="DG92" i="1"/>
  <c r="DF92" i="1"/>
  <c r="DE92" i="1"/>
  <c r="DD92" i="1"/>
  <c r="DC92" i="1"/>
  <c r="DB92" i="1"/>
  <c r="DA92" i="1"/>
  <c r="DH90" i="1"/>
  <c r="DG90" i="1"/>
  <c r="DF90" i="1"/>
  <c r="DE90" i="1"/>
  <c r="DD90" i="1"/>
  <c r="DC90" i="1"/>
  <c r="DB90" i="1"/>
  <c r="DA90" i="1"/>
  <c r="DH89" i="1"/>
  <c r="DG89" i="1"/>
  <c r="DF89" i="1"/>
  <c r="DE89" i="1"/>
  <c r="DD89" i="1"/>
  <c r="DC89" i="1"/>
  <c r="DB89" i="1"/>
  <c r="DA89" i="1"/>
  <c r="DH86" i="1"/>
  <c r="DG86" i="1"/>
  <c r="DF86" i="1"/>
  <c r="DE86" i="1"/>
  <c r="DD86" i="1"/>
  <c r="DC86" i="1"/>
  <c r="DB86" i="1"/>
  <c r="DA86" i="1"/>
  <c r="DH85" i="1"/>
  <c r="DG85" i="1"/>
  <c r="DF85" i="1"/>
  <c r="DE85" i="1"/>
  <c r="DD85" i="1"/>
  <c r="DC85" i="1"/>
  <c r="DB85" i="1"/>
  <c r="DA85" i="1"/>
  <c r="DH82" i="1"/>
  <c r="DG82" i="1"/>
  <c r="DF82" i="1"/>
  <c r="DE82" i="1"/>
  <c r="DD82" i="1"/>
  <c r="DC82" i="1"/>
  <c r="DB82" i="1"/>
  <c r="DA82" i="1"/>
  <c r="DH81" i="1"/>
  <c r="DG81" i="1"/>
  <c r="DF81" i="1"/>
  <c r="DE81" i="1"/>
  <c r="DD81" i="1"/>
  <c r="DC81" i="1"/>
  <c r="DB81" i="1"/>
  <c r="DA81" i="1"/>
  <c r="DH79" i="1"/>
  <c r="DG79" i="1"/>
  <c r="DF79" i="1"/>
  <c r="DE79" i="1"/>
  <c r="DD79" i="1"/>
  <c r="DC79" i="1"/>
  <c r="DB79" i="1"/>
  <c r="DA79" i="1"/>
  <c r="DH78" i="1"/>
  <c r="DG78" i="1"/>
  <c r="DF78" i="1"/>
  <c r="DE78" i="1"/>
  <c r="DD78" i="1"/>
  <c r="DC78" i="1"/>
  <c r="DB78" i="1"/>
  <c r="DA78" i="1"/>
  <c r="DH76" i="1"/>
  <c r="DG76" i="1"/>
  <c r="DF76" i="1"/>
  <c r="DE76" i="1"/>
  <c r="DD76" i="1"/>
  <c r="DC76" i="1"/>
  <c r="DB76" i="1"/>
  <c r="DA76" i="1"/>
  <c r="DH73" i="1"/>
  <c r="DG73" i="1"/>
  <c r="DF73" i="1"/>
  <c r="DE73" i="1"/>
  <c r="DD73" i="1"/>
  <c r="DC73" i="1"/>
  <c r="DB73" i="1"/>
  <c r="CX73" i="1" s="1"/>
  <c r="DA73" i="1"/>
  <c r="CW73" i="1" s="1"/>
  <c r="DH72" i="1"/>
  <c r="DG72" i="1"/>
  <c r="DF72" i="1"/>
  <c r="DE72" i="1"/>
  <c r="DD72" i="1"/>
  <c r="DC72" i="1"/>
  <c r="DB72" i="1"/>
  <c r="DA72" i="1"/>
  <c r="DH71" i="1"/>
  <c r="DG71" i="1"/>
  <c r="DF71" i="1"/>
  <c r="DE71" i="1"/>
  <c r="DD71" i="1"/>
  <c r="DC71" i="1"/>
  <c r="CY71" i="1" s="1"/>
  <c r="DB71" i="1"/>
  <c r="DA71" i="1"/>
  <c r="DH70" i="1"/>
  <c r="DG70" i="1"/>
  <c r="DF70" i="1"/>
  <c r="DE70" i="1"/>
  <c r="DD70" i="1"/>
  <c r="CZ70" i="1" s="1"/>
  <c r="DC70" i="1"/>
  <c r="DB70" i="1"/>
  <c r="CX70" i="1" s="1"/>
  <c r="DA70" i="1"/>
  <c r="DH69" i="1"/>
  <c r="DG69" i="1"/>
  <c r="DF69" i="1"/>
  <c r="DE69" i="1"/>
  <c r="DD69" i="1"/>
  <c r="DC69" i="1"/>
  <c r="DB69" i="1"/>
  <c r="DA69" i="1"/>
  <c r="DH68" i="1"/>
  <c r="DG68" i="1"/>
  <c r="DF68" i="1"/>
  <c r="DE68" i="1"/>
  <c r="DD68" i="1"/>
  <c r="DC68" i="1"/>
  <c r="DB68" i="1"/>
  <c r="DA68" i="1"/>
  <c r="DH66" i="1"/>
  <c r="DG66" i="1"/>
  <c r="DF66" i="1"/>
  <c r="DE66" i="1"/>
  <c r="DD66" i="1"/>
  <c r="DC66" i="1"/>
  <c r="DB66" i="1"/>
  <c r="DA66" i="1"/>
  <c r="DH65" i="1"/>
  <c r="DG65" i="1"/>
  <c r="DF65" i="1"/>
  <c r="DE65" i="1"/>
  <c r="DD65" i="1"/>
  <c r="CZ65" i="1" s="1"/>
  <c r="DC65" i="1"/>
  <c r="CY65" i="1" s="1"/>
  <c r="DB65" i="1"/>
  <c r="DA65" i="1"/>
  <c r="CW65" i="1" s="1"/>
  <c r="DH64" i="1"/>
  <c r="DG64" i="1"/>
  <c r="DF64" i="1"/>
  <c r="DE64" i="1"/>
  <c r="DD64" i="1"/>
  <c r="DC64" i="1"/>
  <c r="DB64" i="1"/>
  <c r="DA64" i="1"/>
  <c r="DH63" i="1"/>
  <c r="DG63" i="1"/>
  <c r="DF63" i="1"/>
  <c r="DE63" i="1"/>
  <c r="DD63" i="1"/>
  <c r="DC63" i="1"/>
  <c r="DB63" i="1"/>
  <c r="DA63" i="1"/>
  <c r="DH61" i="1"/>
  <c r="DG61" i="1"/>
  <c r="DF61" i="1"/>
  <c r="DE61" i="1"/>
  <c r="DD61" i="1"/>
  <c r="CZ61" i="1" s="1"/>
  <c r="DC61" i="1"/>
  <c r="CY61" i="1" s="1"/>
  <c r="DB61" i="1"/>
  <c r="CX61" i="1" s="1"/>
  <c r="DA61" i="1"/>
  <c r="CW61" i="1" s="1"/>
  <c r="DH59" i="1"/>
  <c r="DG59" i="1"/>
  <c r="DF59" i="1"/>
  <c r="DE59" i="1"/>
  <c r="DD59" i="1"/>
  <c r="DC59" i="1"/>
  <c r="DB59" i="1"/>
  <c r="DA59" i="1"/>
  <c r="DH58" i="1"/>
  <c r="DG58" i="1"/>
  <c r="DF58" i="1"/>
  <c r="DE58" i="1"/>
  <c r="DD58" i="1"/>
  <c r="DC58" i="1"/>
  <c r="DB58" i="1"/>
  <c r="DA58" i="1"/>
  <c r="DH57" i="1"/>
  <c r="DG57" i="1"/>
  <c r="DF57" i="1"/>
  <c r="DE57" i="1"/>
  <c r="DD57" i="1"/>
  <c r="DC57" i="1"/>
  <c r="DB57" i="1"/>
  <c r="DA57" i="1"/>
  <c r="DH56" i="1"/>
  <c r="DG56" i="1"/>
  <c r="DF56" i="1"/>
  <c r="DE56" i="1"/>
  <c r="DD56" i="1"/>
  <c r="DC56" i="1"/>
  <c r="DB56" i="1"/>
  <c r="DA56" i="1"/>
  <c r="DH55" i="1"/>
  <c r="DG55" i="1"/>
  <c r="DF55" i="1"/>
  <c r="DE55" i="1"/>
  <c r="DD55" i="1"/>
  <c r="DC55" i="1"/>
  <c r="DB55" i="1"/>
  <c r="DA55" i="1"/>
  <c r="DH52" i="1"/>
  <c r="DG52" i="1"/>
  <c r="DF52" i="1"/>
  <c r="DE52" i="1"/>
  <c r="DD52" i="1"/>
  <c r="DC52" i="1"/>
  <c r="DB52" i="1"/>
  <c r="DA52" i="1"/>
  <c r="DH51" i="1"/>
  <c r="DG51" i="1"/>
  <c r="DF51" i="1"/>
  <c r="DE51" i="1"/>
  <c r="DD51" i="1"/>
  <c r="DC51" i="1"/>
  <c r="DB51" i="1"/>
  <c r="DA51" i="1"/>
  <c r="DH50" i="1"/>
  <c r="DG50" i="1"/>
  <c r="DF50" i="1"/>
  <c r="DE50" i="1"/>
  <c r="DD50" i="1"/>
  <c r="DC50" i="1"/>
  <c r="DB50" i="1"/>
  <c r="DA50" i="1"/>
  <c r="DH49" i="1"/>
  <c r="DG49" i="1"/>
  <c r="DF49" i="1"/>
  <c r="DE49" i="1"/>
  <c r="DD49" i="1"/>
  <c r="CZ49" i="1" s="1"/>
  <c r="DC49" i="1"/>
  <c r="CY49" i="1" s="1"/>
  <c r="DB49" i="1"/>
  <c r="CX49" i="1" s="1"/>
  <c r="DA49" i="1"/>
  <c r="CW49" i="1" s="1"/>
  <c r="DH47" i="1"/>
  <c r="DG47" i="1"/>
  <c r="DF47" i="1"/>
  <c r="DE47" i="1"/>
  <c r="DD47" i="1"/>
  <c r="DC47" i="1"/>
  <c r="DB47" i="1"/>
  <c r="DA47" i="1"/>
  <c r="DH45" i="1"/>
  <c r="DG45" i="1"/>
  <c r="DF45" i="1"/>
  <c r="DE45" i="1"/>
  <c r="DD45" i="1"/>
  <c r="DC45" i="1"/>
  <c r="CY45" i="1" s="1"/>
  <c r="DB45" i="1"/>
  <c r="DA45" i="1"/>
  <c r="DH44" i="1"/>
  <c r="DG44" i="1"/>
  <c r="DF44" i="1"/>
  <c r="DE44" i="1"/>
  <c r="DD44" i="1"/>
  <c r="DC44" i="1"/>
  <c r="DB44" i="1"/>
  <c r="CX44" i="1" s="1"/>
  <c r="DA44" i="1"/>
  <c r="DH43" i="1"/>
  <c r="DG43" i="1"/>
  <c r="DF43" i="1"/>
  <c r="DE43" i="1"/>
  <c r="DD43" i="1"/>
  <c r="DC43" i="1"/>
  <c r="DB43" i="1"/>
  <c r="CX43" i="1" s="1"/>
  <c r="DA43" i="1"/>
  <c r="DH41" i="1"/>
  <c r="DG41" i="1"/>
  <c r="DF41" i="1"/>
  <c r="DE41" i="1"/>
  <c r="DD41" i="1"/>
  <c r="DC41" i="1"/>
  <c r="DB41" i="1"/>
  <c r="DA41" i="1"/>
  <c r="DH40" i="1"/>
  <c r="DG40" i="1"/>
  <c r="DF40" i="1"/>
  <c r="DE40" i="1"/>
  <c r="DD40" i="1"/>
  <c r="DC40" i="1"/>
  <c r="DB40" i="1"/>
  <c r="DA40" i="1"/>
  <c r="DH39" i="1"/>
  <c r="DG39" i="1"/>
  <c r="DF39" i="1"/>
  <c r="DE39" i="1"/>
  <c r="DD39" i="1"/>
  <c r="DC39" i="1"/>
  <c r="DB39" i="1"/>
  <c r="DA39" i="1"/>
  <c r="DH38" i="1"/>
  <c r="DG38" i="1"/>
  <c r="DF38" i="1"/>
  <c r="DE38" i="1"/>
  <c r="DD38" i="1"/>
  <c r="DC38" i="1"/>
  <c r="DB38" i="1"/>
  <c r="DA38" i="1"/>
  <c r="DH37" i="1"/>
  <c r="DG37" i="1"/>
  <c r="DF37" i="1"/>
  <c r="DE37" i="1"/>
  <c r="DD37" i="1"/>
  <c r="CZ37" i="1" s="1"/>
  <c r="DC37" i="1"/>
  <c r="DB37" i="1"/>
  <c r="DA37" i="1"/>
  <c r="CW37" i="1" s="1"/>
  <c r="DH36" i="1"/>
  <c r="DG36" i="1"/>
  <c r="DF36" i="1"/>
  <c r="DE36" i="1"/>
  <c r="DD36" i="1"/>
  <c r="DC36" i="1"/>
  <c r="DB36" i="1"/>
  <c r="DA36" i="1"/>
  <c r="DH34" i="1"/>
  <c r="DG34" i="1"/>
  <c r="DF34" i="1"/>
  <c r="DE34" i="1"/>
  <c r="DD34" i="1"/>
  <c r="DC34" i="1"/>
  <c r="DB34" i="1"/>
  <c r="DA34" i="1"/>
  <c r="DH33" i="1"/>
  <c r="DG33" i="1"/>
  <c r="DF33" i="1"/>
  <c r="DE33" i="1"/>
  <c r="DD33" i="1"/>
  <c r="DC33" i="1"/>
  <c r="DB33" i="1"/>
  <c r="DA33" i="1"/>
  <c r="DH32" i="1"/>
  <c r="DG32" i="1"/>
  <c r="DF32" i="1"/>
  <c r="DE32" i="1"/>
  <c r="DD32" i="1"/>
  <c r="CZ32" i="1" s="1"/>
  <c r="DC32" i="1"/>
  <c r="CY32" i="1" s="1"/>
  <c r="DB32" i="1"/>
  <c r="CX32" i="1" s="1"/>
  <c r="DA32" i="1"/>
  <c r="CW32" i="1" s="1"/>
  <c r="DH31" i="1"/>
  <c r="DG31" i="1"/>
  <c r="DF31" i="1"/>
  <c r="DE31" i="1"/>
  <c r="DD31" i="1"/>
  <c r="DC31" i="1"/>
  <c r="DB31" i="1"/>
  <c r="DA31" i="1"/>
  <c r="DH28" i="1"/>
  <c r="DG28" i="1"/>
  <c r="DF28" i="1"/>
  <c r="DE28" i="1"/>
  <c r="DD28" i="1"/>
  <c r="DC28" i="1"/>
  <c r="DB28" i="1"/>
  <c r="DA28" i="1"/>
  <c r="DH27" i="1"/>
  <c r="DG27" i="1"/>
  <c r="DF27" i="1"/>
  <c r="DE27" i="1"/>
  <c r="DD27" i="1"/>
  <c r="CZ27" i="1" s="1"/>
  <c r="DC27" i="1"/>
  <c r="CY27" i="1" s="1"/>
  <c r="DB27" i="1"/>
  <c r="CX27" i="1" s="1"/>
  <c r="DA27" i="1"/>
  <c r="CW27" i="1" s="1"/>
  <c r="DH26" i="1"/>
  <c r="DG26" i="1"/>
  <c r="DF26" i="1"/>
  <c r="DE26" i="1"/>
  <c r="DD26" i="1"/>
  <c r="CZ26" i="1" s="1"/>
  <c r="DC26" i="1"/>
  <c r="CY26" i="1" s="1"/>
  <c r="DB26" i="1"/>
  <c r="DA26" i="1"/>
  <c r="CW26" i="1" s="1"/>
  <c r="DH25" i="1"/>
  <c r="DG25" i="1"/>
  <c r="DF25" i="1"/>
  <c r="DE25" i="1"/>
  <c r="DD25" i="1"/>
  <c r="DC25" i="1"/>
  <c r="DB25" i="1"/>
  <c r="DA25" i="1"/>
  <c r="DH24" i="1"/>
  <c r="DG24" i="1"/>
  <c r="DF24" i="1"/>
  <c r="DE24" i="1"/>
  <c r="DD24" i="1"/>
  <c r="DC24" i="1"/>
  <c r="DB24" i="1"/>
  <c r="DA24" i="1"/>
  <c r="DH23" i="1"/>
  <c r="DG23" i="1"/>
  <c r="DF23" i="1"/>
  <c r="DE23" i="1"/>
  <c r="DD23" i="1"/>
  <c r="CZ23" i="1" s="1"/>
  <c r="DC23" i="1"/>
  <c r="CY23" i="1" s="1"/>
  <c r="DB23" i="1"/>
  <c r="DA23" i="1"/>
  <c r="DH22" i="1"/>
  <c r="DG22" i="1"/>
  <c r="DF22" i="1"/>
  <c r="DE22" i="1"/>
  <c r="DD22" i="1"/>
  <c r="DC22" i="1"/>
  <c r="DB22" i="1"/>
  <c r="DA22" i="1"/>
  <c r="DH20" i="1"/>
  <c r="DG20" i="1"/>
  <c r="DF20" i="1"/>
  <c r="DE20" i="1"/>
  <c r="DD20" i="1"/>
  <c r="DC20" i="1"/>
  <c r="DB20" i="1"/>
  <c r="DA20" i="1"/>
  <c r="DH18" i="1"/>
  <c r="DG18" i="1"/>
  <c r="DF18" i="1"/>
  <c r="DE18" i="1"/>
  <c r="DD18" i="1"/>
  <c r="CZ18" i="1" s="1"/>
  <c r="DC18" i="1"/>
  <c r="CY18" i="1" s="1"/>
  <c r="DB18" i="1"/>
  <c r="DA18" i="1"/>
  <c r="CW18" i="1" s="1"/>
  <c r="DH16" i="1"/>
  <c r="DG16" i="1"/>
  <c r="DF16" i="1"/>
  <c r="DE16" i="1"/>
  <c r="DD16" i="1"/>
  <c r="DC16" i="1"/>
  <c r="DB16" i="1"/>
  <c r="DA16" i="1"/>
  <c r="DH14" i="1"/>
  <c r="DG14" i="1"/>
  <c r="DF14" i="1"/>
  <c r="DE14" i="1"/>
  <c r="DD14" i="1"/>
  <c r="DC14" i="1"/>
  <c r="DB14" i="1"/>
  <c r="DA14" i="1"/>
  <c r="DH12" i="1"/>
  <c r="DG12" i="1"/>
  <c r="DF12" i="1"/>
  <c r="DE12" i="1"/>
  <c r="DD12" i="1"/>
  <c r="DC12" i="1"/>
  <c r="DB12" i="1"/>
  <c r="DA12" i="1"/>
  <c r="DH10" i="1"/>
  <c r="DG10" i="1"/>
  <c r="DF10" i="1"/>
  <c r="DE10" i="1"/>
  <c r="DD10" i="1"/>
  <c r="CZ10" i="1" s="1"/>
  <c r="DC10" i="1"/>
  <c r="CY10" i="1" s="1"/>
  <c r="DB10" i="1"/>
  <c r="CX10" i="1" s="1"/>
  <c r="DA10" i="1"/>
  <c r="DH9" i="1"/>
  <c r="DG9" i="1"/>
  <c r="DF9" i="1"/>
  <c r="DE9" i="1"/>
  <c r="DD9" i="1"/>
  <c r="DC9" i="1"/>
  <c r="DB9" i="1"/>
  <c r="DA9" i="1"/>
  <c r="DH7" i="1"/>
  <c r="DG7" i="1"/>
  <c r="DF7" i="1"/>
  <c r="DE7" i="1"/>
  <c r="DC7" i="1"/>
  <c r="DB7" i="1"/>
  <c r="DA7" i="1"/>
  <c r="CZ71" i="1"/>
  <c r="CZ95" i="1"/>
  <c r="CY70" i="1"/>
  <c r="CY117" i="1" l="1"/>
  <c r="CX71" i="1"/>
  <c r="CX122" i="1"/>
  <c r="CZ24" i="1"/>
  <c r="CX24" i="1"/>
  <c r="CX65" i="1"/>
  <c r="CX18" i="1"/>
  <c r="CX26" i="1"/>
  <c r="CY24" i="1"/>
  <c r="CX118" i="1"/>
  <c r="CX37" i="1"/>
  <c r="CZ117" i="1"/>
  <c r="CZ43" i="1"/>
  <c r="CX23" i="1"/>
  <c r="CY37" i="1"/>
  <c r="CW94" i="1"/>
  <c r="CW23" i="1"/>
  <c r="CW10" i="1"/>
  <c r="CX31" i="1"/>
  <c r="CX45" i="1"/>
  <c r="CY94" i="1"/>
  <c r="CW24" i="1"/>
  <c r="CZ31" i="1"/>
  <c r="CZ45" i="1"/>
  <c r="CW70" i="1"/>
  <c r="CW30" i="1"/>
  <c r="CY31" i="1"/>
  <c r="CW44" i="1"/>
  <c r="CY95" i="1"/>
  <c r="CZ44" i="1"/>
  <c r="CW118" i="1"/>
  <c r="CZ73" i="1"/>
  <c r="CY88" i="1"/>
  <c r="CW45" i="1"/>
  <c r="CX106" i="1"/>
  <c r="CY43" i="1"/>
  <c r="CY73" i="1"/>
  <c r="CW106" i="1"/>
  <c r="CW95" i="1"/>
  <c r="CY44" i="1"/>
  <c r="CW71" i="1"/>
  <c r="CW31" i="1"/>
  <c r="CW99" i="1"/>
  <c r="CW88" i="1"/>
  <c r="CW43" i="1"/>
  <c r="CW122" i="1"/>
  <c r="CZ8" i="1"/>
  <c r="CY8" i="1"/>
  <c r="CX8" i="1"/>
  <c r="CW8" i="1"/>
  <c r="CZ33" i="1"/>
  <c r="CY33" i="1"/>
  <c r="CX33" i="1"/>
  <c r="CW33" i="1"/>
  <c r="CY82" i="1"/>
  <c r="CX82" i="1"/>
  <c r="CW82" i="1"/>
  <c r="CY131" i="1"/>
  <c r="CX131" i="1"/>
  <c r="CW131" i="1"/>
  <c r="CZ86" i="1"/>
  <c r="CY86" i="1"/>
  <c r="CX86" i="1"/>
  <c r="CW86" i="1"/>
  <c r="CZ120" i="1"/>
  <c r="CY120" i="1"/>
  <c r="CX120" i="1"/>
  <c r="CW120" i="1"/>
  <c r="CX56" i="1"/>
  <c r="CW56" i="1"/>
  <c r="CY58" i="1"/>
  <c r="CX58" i="1"/>
  <c r="CZ131" i="1" l="1"/>
  <c r="CZ56" i="1"/>
  <c r="CZ82" i="1"/>
  <c r="CY56" i="1"/>
  <c r="CZ58" i="1"/>
  <c r="CW58" i="1"/>
  <c r="CX47" i="1" l="1"/>
  <c r="CZ47" i="1"/>
  <c r="CZ113" i="1"/>
  <c r="CZ126" i="1"/>
  <c r="CY126" i="1"/>
  <c r="CX126" i="1"/>
  <c r="CW126" i="1"/>
  <c r="CZ123" i="1"/>
  <c r="CY123" i="1"/>
  <c r="CX123" i="1"/>
  <c r="CW123" i="1"/>
  <c r="CX28" i="1"/>
  <c r="CZ98" i="1"/>
  <c r="CY98" i="1"/>
  <c r="CX98" i="1"/>
  <c r="CY75" i="1"/>
  <c r="CX75" i="1"/>
  <c r="CZ133" i="1"/>
  <c r="CY133" i="1"/>
  <c r="CX133" i="1"/>
  <c r="CW133" i="1"/>
  <c r="CX85" i="1"/>
  <c r="CY110" i="1"/>
  <c r="CX110" i="1"/>
  <c r="CX12" i="1"/>
  <c r="CY76" i="1"/>
  <c r="CW76" i="1"/>
  <c r="CY112" i="1"/>
  <c r="CX112" i="1"/>
  <c r="CW112" i="1"/>
  <c r="CW110" i="1" l="1"/>
  <c r="CZ110" i="1"/>
  <c r="CY12" i="1"/>
  <c r="CY85" i="1"/>
  <c r="CZ112" i="1"/>
  <c r="CZ76" i="1"/>
  <c r="CY113" i="1"/>
  <c r="CY28" i="1"/>
  <c r="CZ28" i="1"/>
  <c r="CZ121" i="1"/>
  <c r="CX113" i="1"/>
  <c r="CZ66" i="1"/>
  <c r="CX76" i="1"/>
  <c r="CY47" i="1"/>
  <c r="CZ81" i="1"/>
  <c r="CW85" i="1"/>
  <c r="CZ85" i="1"/>
  <c r="CX66" i="1"/>
  <c r="CY121" i="1"/>
  <c r="CW113" i="1"/>
  <c r="CW47" i="1"/>
  <c r="CZ12" i="1"/>
  <c r="CW75" i="1"/>
  <c r="CY81" i="1"/>
  <c r="CZ34" i="1"/>
  <c r="CY66" i="1"/>
  <c r="CX81" i="1"/>
  <c r="CW28" i="1"/>
  <c r="CW12" i="1"/>
  <c r="CZ75" i="1"/>
  <c r="CW98" i="1"/>
  <c r="CX121" i="1"/>
  <c r="CW121" i="1"/>
  <c r="CW66" i="1"/>
  <c r="CX34" i="1"/>
  <c r="CW34" i="1"/>
  <c r="CY34" i="1"/>
  <c r="CW81" i="1"/>
  <c r="CY50" i="1" l="1"/>
  <c r="CZ50" i="1"/>
  <c r="CZ80" i="1"/>
  <c r="CY80" i="1"/>
  <c r="CW80" i="1"/>
  <c r="CZ53" i="1"/>
  <c r="CY53" i="1"/>
  <c r="CX53" i="1"/>
  <c r="CW53" i="1"/>
  <c r="CZ109" i="1"/>
  <c r="CX109" i="1"/>
  <c r="CW109" i="1"/>
  <c r="CZ114" i="1"/>
  <c r="CY114" i="1"/>
  <c r="CW114" i="1"/>
  <c r="CZ130" i="1"/>
  <c r="CY130" i="1"/>
  <c r="CW130" i="1"/>
  <c r="CZ7" i="1"/>
  <c r="CY7" i="1"/>
  <c r="CX7" i="1"/>
  <c r="CZ115" i="1"/>
  <c r="CY115" i="1"/>
  <c r="CX115" i="1"/>
  <c r="CW115" i="1"/>
  <c r="CZ41" i="1"/>
  <c r="CY41" i="1"/>
  <c r="CX41" i="1"/>
  <c r="CW41" i="1"/>
  <c r="CZ39" i="1"/>
  <c r="CX39" i="1"/>
  <c r="CW39" i="1"/>
  <c r="CZ14" i="1"/>
  <c r="CX14" i="1"/>
  <c r="CZ64" i="1"/>
  <c r="CY64" i="1"/>
  <c r="CX64" i="1"/>
  <c r="CZ60" i="1"/>
  <c r="CY60" i="1"/>
  <c r="CX60" i="1"/>
  <c r="CW60" i="1"/>
  <c r="CZ87" i="1"/>
  <c r="CY87" i="1"/>
  <c r="CX87" i="1"/>
  <c r="CW87" i="1"/>
  <c r="CY74" i="1"/>
  <c r="CW74" i="1"/>
  <c r="CZ107" i="1"/>
  <c r="CW127" i="1"/>
  <c r="CX125" i="1"/>
  <c r="CW125" i="1"/>
  <c r="CZ116" i="1"/>
  <c r="CY116" i="1"/>
  <c r="CZ72" i="1"/>
  <c r="CX72" i="1"/>
  <c r="CW72" i="1"/>
  <c r="CZ68" i="1"/>
  <c r="CY68" i="1"/>
  <c r="CW68" i="1"/>
  <c r="CY40" i="1"/>
  <c r="CX68" i="1" l="1"/>
  <c r="CY72" i="1"/>
  <c r="CY107" i="1"/>
  <c r="CY39" i="1"/>
  <c r="CX40" i="1"/>
  <c r="CX116" i="1"/>
  <c r="CX107" i="1"/>
  <c r="CX114" i="1"/>
  <c r="CX80" i="1"/>
  <c r="CY14" i="1"/>
  <c r="CW14" i="1"/>
  <c r="CW64" i="1"/>
  <c r="CY109" i="1"/>
  <c r="CZ40" i="1"/>
  <c r="CY125" i="1"/>
  <c r="CX130" i="1"/>
  <c r="CZ125" i="1"/>
  <c r="CW50" i="1"/>
  <c r="CX50" i="1"/>
  <c r="CW40" i="1"/>
  <c r="CW7" i="1"/>
  <c r="CX127" i="1"/>
  <c r="CW116" i="1"/>
  <c r="CZ74" i="1"/>
  <c r="CW107" i="1"/>
  <c r="CX74" i="1"/>
  <c r="CY127" i="1"/>
  <c r="CZ127" i="1"/>
  <c r="CZ15" i="1" l="1"/>
  <c r="CY15" i="1"/>
  <c r="CX15" i="1"/>
  <c r="CW15" i="1"/>
  <c r="CZ29" i="1"/>
  <c r="CY29" i="1"/>
  <c r="CW29" i="1"/>
  <c r="CZ42" i="1"/>
  <c r="CY42" i="1"/>
  <c r="CW42" i="1"/>
  <c r="CZ11" i="1"/>
  <c r="CZ111" i="1"/>
  <c r="CY111" i="1"/>
  <c r="CX111" i="1"/>
  <c r="CW111" i="1"/>
  <c r="CZ17" i="1"/>
  <c r="CY17" i="1"/>
  <c r="CW17" i="1"/>
  <c r="CZ21" i="1"/>
  <c r="CY21" i="1"/>
  <c r="CX21" i="1"/>
  <c r="CZ129" i="1"/>
  <c r="CY129" i="1"/>
  <c r="CX129" i="1"/>
  <c r="CW129" i="1"/>
  <c r="CZ124" i="1"/>
  <c r="CY124" i="1"/>
  <c r="CW124" i="1"/>
  <c r="CY105" i="1"/>
  <c r="CX105" i="1"/>
  <c r="CW105" i="1"/>
  <c r="CZ103" i="1"/>
  <c r="CY103" i="1"/>
  <c r="CX103" i="1"/>
  <c r="CW103" i="1"/>
  <c r="CZ102" i="1"/>
  <c r="CW102" i="1"/>
  <c r="CZ101" i="1"/>
  <c r="CZ97" i="1"/>
  <c r="CY97" i="1"/>
  <c r="CW97" i="1"/>
  <c r="CZ92" i="1"/>
  <c r="CY92" i="1"/>
  <c r="CX92" i="1"/>
  <c r="CW92" i="1"/>
  <c r="CZ90" i="1"/>
  <c r="CY90" i="1"/>
  <c r="CX90" i="1"/>
  <c r="CY89" i="1"/>
  <c r="CX89" i="1"/>
  <c r="CZ79" i="1"/>
  <c r="CY79" i="1"/>
  <c r="CX79" i="1"/>
  <c r="CW79" i="1"/>
  <c r="CZ78" i="1"/>
  <c r="CY78" i="1"/>
  <c r="CX78" i="1"/>
  <c r="CW78" i="1"/>
  <c r="CZ69" i="1"/>
  <c r="CY69" i="1"/>
  <c r="CX69" i="1"/>
  <c r="CW69" i="1"/>
  <c r="CZ63" i="1"/>
  <c r="CY63" i="1"/>
  <c r="CX63" i="1"/>
  <c r="CW63" i="1"/>
  <c r="CZ59" i="1"/>
  <c r="CY59" i="1"/>
  <c r="CX59" i="1"/>
  <c r="CW59" i="1"/>
  <c r="CZ57" i="1"/>
  <c r="CY57" i="1"/>
  <c r="CZ55" i="1"/>
  <c r="CY55" i="1"/>
  <c r="CX55" i="1"/>
  <c r="CW55" i="1"/>
  <c r="CZ51" i="1"/>
  <c r="CY51" i="1"/>
  <c r="CX51" i="1"/>
  <c r="CZ38" i="1"/>
  <c r="CX38" i="1"/>
  <c r="CW38" i="1"/>
  <c r="CX36" i="1"/>
  <c r="CX25" i="1"/>
  <c r="CW25" i="1"/>
  <c r="CZ22" i="1"/>
  <c r="CY22" i="1"/>
  <c r="CX22" i="1"/>
  <c r="CW22" i="1"/>
  <c r="CY20" i="1"/>
  <c r="CX20" i="1"/>
  <c r="CY16" i="1"/>
  <c r="CX16" i="1"/>
  <c r="CW16" i="1"/>
  <c r="CZ9" i="1"/>
  <c r="CY9" i="1"/>
  <c r="CX9" i="1"/>
  <c r="CW9" i="1" l="1"/>
  <c r="CW21" i="1"/>
  <c r="CZ52" i="1"/>
  <c r="CY25" i="1"/>
  <c r="CY38" i="1"/>
  <c r="CX124" i="1"/>
  <c r="CX17" i="1"/>
  <c r="CZ105" i="1"/>
  <c r="CW51" i="1"/>
  <c r="CX101" i="1"/>
  <c r="CY52" i="1"/>
  <c r="CY36" i="1"/>
  <c r="CW57" i="1"/>
  <c r="CZ36" i="1"/>
  <c r="CX102" i="1"/>
  <c r="CW11" i="1"/>
  <c r="CW20" i="1"/>
  <c r="CZ20" i="1"/>
  <c r="CX52" i="1"/>
  <c r="CY102" i="1"/>
  <c r="CX97" i="1"/>
  <c r="CZ89" i="1"/>
  <c r="CW90" i="1"/>
  <c r="CX11" i="1"/>
  <c r="CW89" i="1"/>
  <c r="CW52" i="1"/>
  <c r="CY11" i="1"/>
  <c r="CW101" i="1"/>
  <c r="CY101" i="1"/>
  <c r="CZ25" i="1"/>
  <c r="CX29" i="1"/>
  <c r="CX57" i="1"/>
  <c r="CX42" i="1"/>
  <c r="CZ16" i="1"/>
  <c r="CW36" i="1"/>
  <c r="CS7" i="1" l="1"/>
  <c r="CS8" i="1" l="1"/>
  <c r="CS9" i="1"/>
  <c r="CS10" i="1" s="1"/>
  <c r="CS11" i="1" s="1"/>
  <c r="CS12" i="1" s="1"/>
  <c r="CS13" i="1" s="1"/>
  <c r="CS14" i="1" s="1"/>
  <c r="CS15" i="1" s="1"/>
  <c r="CS16" i="1" s="1"/>
  <c r="CS17" i="1" s="1"/>
  <c r="CS18" i="1" s="1"/>
  <c r="CS19" i="1" s="1"/>
  <c r="CS20" i="1" s="1"/>
  <c r="CS21" i="1" s="1"/>
  <c r="CS22" i="1" s="1"/>
  <c r="CS23" i="1" s="1"/>
  <c r="CS24" i="1" s="1"/>
  <c r="CS25" i="1" s="1"/>
  <c r="CS26" i="1" s="1"/>
  <c r="CS27" i="1" s="1"/>
  <c r="CS28" i="1" s="1"/>
  <c r="CS29" i="1" s="1"/>
  <c r="CS30" i="1" s="1"/>
  <c r="CS31" i="1" s="1"/>
  <c r="CS32" i="1" s="1"/>
  <c r="CS33" i="1" s="1"/>
  <c r="CS34" i="1" s="1"/>
  <c r="CS35" i="1" s="1"/>
  <c r="CS36" i="1" s="1"/>
  <c r="CS37" i="1" s="1"/>
  <c r="CS38" i="1" s="1"/>
  <c r="CS39" i="1" s="1"/>
  <c r="CS40" i="1" s="1"/>
  <c r="CS41" i="1" s="1"/>
  <c r="CS42" i="1" s="1"/>
  <c r="CS43" i="1" s="1"/>
  <c r="CS44" i="1" s="1"/>
  <c r="CS45" i="1" s="1"/>
  <c r="CS46" i="1" s="1"/>
  <c r="CS47" i="1" s="1"/>
  <c r="CS48" i="1" s="1"/>
  <c r="CS49" i="1" s="1"/>
  <c r="CS50" i="1" s="1"/>
  <c r="CS51" i="1" s="1"/>
  <c r="CS52" i="1" s="1"/>
  <c r="CS53" i="1" s="1"/>
  <c r="CS54" i="1" s="1"/>
  <c r="CS55" i="1" s="1"/>
  <c r="CS56" i="1" s="1"/>
  <c r="CS57" i="1" s="1"/>
  <c r="CS58" i="1" s="1"/>
  <c r="CS59" i="1" s="1"/>
  <c r="CS60" i="1" s="1"/>
  <c r="CS61" i="1" s="1"/>
  <c r="CS62" i="1" s="1"/>
  <c r="CS63" i="1" s="1"/>
  <c r="CS64" i="1" s="1"/>
  <c r="CS65" i="1" s="1"/>
  <c r="CS66" i="1" s="1"/>
  <c r="CS67" i="1" s="1"/>
  <c r="CS68" i="1" s="1"/>
  <c r="CS69" i="1" s="1"/>
  <c r="CS70" i="1" s="1"/>
  <c r="CS71" i="1" s="1"/>
  <c r="CS72" i="1" s="1"/>
  <c r="CS73" i="1" s="1"/>
  <c r="CS74" i="1" s="1"/>
  <c r="CS75" i="1" s="1"/>
  <c r="CS76" i="1" s="1"/>
  <c r="CS77" i="1" s="1"/>
  <c r="CS78" i="1" s="1"/>
  <c r="CS79" i="1" s="1"/>
  <c r="CS80" i="1" s="1"/>
  <c r="CS81" i="1" s="1"/>
  <c r="CS82" i="1" s="1"/>
  <c r="CS83" i="1" s="1"/>
  <c r="CS84" i="1" s="1"/>
  <c r="CS85" i="1" s="1"/>
  <c r="CS86" i="1" s="1"/>
  <c r="CS87" i="1" s="1"/>
  <c r="CS88" i="1" s="1"/>
  <c r="CS89" i="1" s="1"/>
  <c r="CS90" i="1" s="1"/>
  <c r="CS91" i="1" s="1"/>
  <c r="CS92" i="1" s="1"/>
  <c r="CS93" i="1" s="1"/>
  <c r="CS94" i="1" s="1"/>
  <c r="CS95" i="1" l="1"/>
  <c r="CS96" i="1"/>
  <c r="CS97" i="1"/>
  <c r="CS98" i="1"/>
  <c r="CS99" i="1" s="1"/>
  <c r="CS100" i="1" s="1"/>
  <c r="CS101" i="1" s="1"/>
  <c r="CS102" i="1" s="1"/>
  <c r="CS103" i="1" s="1"/>
  <c r="CS104" i="1" s="1"/>
  <c r="CS105" i="1" s="1"/>
  <c r="CS106" i="1" s="1"/>
  <c r="CS107" i="1" s="1"/>
  <c r="CS108" i="1" s="1"/>
  <c r="CS109" i="1" s="1"/>
  <c r="CS110" i="1" s="1"/>
  <c r="CS111" i="1" s="1"/>
  <c r="CS112" i="1" s="1"/>
  <c r="CS113" i="1" s="1"/>
  <c r="CS114" i="1" s="1"/>
  <c r="CS115" i="1" s="1"/>
  <c r="CS116" i="1" s="1"/>
  <c r="CS117" i="1" s="1"/>
  <c r="CS118" i="1" s="1"/>
  <c r="CS119" i="1" s="1"/>
  <c r="CS120" i="1" s="1"/>
  <c r="CS121" i="1" s="1"/>
  <c r="CS122" i="1" s="1"/>
  <c r="CS123" i="1" s="1"/>
  <c r="CS124" i="1" s="1"/>
  <c r="CS125" i="1" s="1"/>
  <c r="CS126" i="1" s="1"/>
  <c r="CS127" i="1" s="1"/>
  <c r="CS128" i="1" s="1"/>
  <c r="CS129" i="1" s="1"/>
  <c r="CS130" i="1" s="1"/>
  <c r="CS131" i="1" s="1"/>
  <c r="CS132" i="1" s="1"/>
  <c r="CS133" i="1" s="1"/>
  <c r="CS7" i="11"/>
  <c r="CS8" i="11"/>
  <c r="CS9" i="11" s="1"/>
  <c r="CS10" i="11" s="1"/>
  <c r="CS11" i="11" s="1"/>
  <c r="CS12" i="11" s="1"/>
  <c r="CS13" i="11" s="1"/>
  <c r="CS14" i="11" s="1"/>
  <c r="CS15" i="11" s="1"/>
  <c r="CS16" i="11" s="1"/>
  <c r="CS17" i="11" s="1"/>
  <c r="CS18" i="11" s="1"/>
  <c r="CS22" i="11" s="1"/>
  <c r="CS23" i="11" s="1"/>
  <c r="CS24" i="11" s="1"/>
  <c r="CS25" i="11" s="1"/>
  <c r="CS26" i="11" s="1"/>
  <c r="CS27" i="11" s="1"/>
  <c r="CS28" i="11" s="1"/>
  <c r="CS29" i="11" s="1"/>
  <c r="CS30" i="11" s="1"/>
  <c r="CS31" i="11" s="1"/>
  <c r="CS32" i="11" s="1"/>
  <c r="CS41" i="11" s="1"/>
  <c r="CS42" i="11" s="1"/>
  <c r="CS43" i="11" s="1"/>
  <c r="CS44" i="11" s="1"/>
  <c r="CS48" i="11" s="1"/>
  <c r="CS49" i="11" s="1"/>
  <c r="CS50" i="11" s="1"/>
  <c r="CS51" i="11" s="1"/>
  <c r="CS52" i="11" s="1"/>
  <c r="CS53" i="11" s="1"/>
  <c r="CS54" i="11" s="1"/>
  <c r="CS57" i="11" s="1"/>
  <c r="CS58" i="11" s="1"/>
  <c r="CS68" i="11" s="1"/>
  <c r="CS69" i="11" s="1"/>
  <c r="CS70" i="11" s="1"/>
  <c r="CS77" i="11" s="1"/>
  <c r="CS84" i="11" s="1"/>
  <c r="CS7" i="12"/>
  <c r="CS8" i="12"/>
  <c r="CS9" i="12"/>
  <c r="CS10" i="12" s="1"/>
  <c r="CS11" i="12" s="1"/>
  <c r="CS12" i="12" s="1"/>
  <c r="CS13" i="12" s="1"/>
  <c r="CS14" i="12" s="1"/>
  <c r="CS15" i="12" s="1"/>
  <c r="CS20" i="12" s="1"/>
  <c r="CS21" i="12" s="1"/>
  <c r="CS22" i="12" s="1"/>
  <c r="CS25" i="12" s="1"/>
  <c r="CS28" i="12" s="1"/>
  <c r="CS29" i="12" s="1"/>
  <c r="CS33" i="12" s="1"/>
  <c r="CS34" i="12" s="1"/>
  <c r="CS35" i="12" s="1"/>
  <c r="CS36" i="12" s="1"/>
  <c r="CS37" i="12" s="1"/>
  <c r="CS38" i="12" s="1"/>
  <c r="CS41" i="12" s="1"/>
  <c r="CS49" i="12" s="1"/>
  <c r="CS57" i="12" s="1"/>
  <c r="CS58" i="12" s="1"/>
  <c r="CS65" i="12" s="1"/>
  <c r="CS8" i="13"/>
</calcChain>
</file>

<file path=xl/sharedStrings.xml><?xml version="1.0" encoding="utf-8"?>
<sst xmlns="http://schemas.openxmlformats.org/spreadsheetml/2006/main" count="1825" uniqueCount="258">
  <si>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</si>
  <si>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</si>
  <si>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</si>
  <si>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</si>
  <si>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</si>
  <si>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</si>
  <si>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</si>
  <si>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</si>
  <si>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</si>
  <si>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</si>
  <si>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</si>
  <si>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</si>
  <si>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</si>
  <si>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</si>
  <si>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</si>
  <si>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</si>
  <si>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</si>
  <si>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</si>
  <si>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</si>
  <si>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</si>
  <si>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KAR</t>
  </si>
  <si>
    <t>GBH</t>
  </si>
  <si>
    <t>ILD</t>
  </si>
  <si>
    <t>OPA</t>
  </si>
  <si>
    <t>SIL</t>
  </si>
  <si>
    <t>WON</t>
  </si>
  <si>
    <t>Nikola</t>
  </si>
  <si>
    <t>NAM</t>
  </si>
  <si>
    <t>DAN</t>
  </si>
  <si>
    <t>BRN</t>
  </si>
  <si>
    <t>16. - 18. 3. 2018</t>
  </si>
  <si>
    <t>GEB</t>
  </si>
  <si>
    <t>9. - 10. 6. 2018</t>
  </si>
  <si>
    <t>SON</t>
  </si>
  <si>
    <t>13. - 14. 10. 2018</t>
  </si>
  <si>
    <t>28.9. - 30. 9. 2018</t>
  </si>
  <si>
    <t>9. - 11. 11. 2018</t>
  </si>
  <si>
    <t>23. -24. 11. 2018</t>
  </si>
  <si>
    <t>MČR - kup</t>
  </si>
  <si>
    <t>11. -13. 5. 2018</t>
  </si>
  <si>
    <t>MIL</t>
  </si>
  <si>
    <t>F-M</t>
  </si>
  <si>
    <t>SAB</t>
  </si>
  <si>
    <t>JOO</t>
  </si>
  <si>
    <t>FEN</t>
  </si>
  <si>
    <t>VEL</t>
  </si>
  <si>
    <t>KWA</t>
  </si>
  <si>
    <t>KOG</t>
  </si>
  <si>
    <t>TON</t>
  </si>
  <si>
    <t>PAR</t>
  </si>
  <si>
    <t>PAN</t>
  </si>
  <si>
    <t>Petr</t>
  </si>
  <si>
    <t>Jiří</t>
  </si>
  <si>
    <t>Ondřej</t>
  </si>
  <si>
    <t>Jan</t>
  </si>
  <si>
    <t>David</t>
  </si>
  <si>
    <t>Daniel</t>
  </si>
  <si>
    <t>Jakub</t>
  </si>
  <si>
    <t>Čermák</t>
  </si>
  <si>
    <t>Dominik</t>
  </si>
  <si>
    <t>Alexandr</t>
  </si>
  <si>
    <t>Vojtěch</t>
  </si>
  <si>
    <t>Friedl</t>
  </si>
  <si>
    <t>Matěj</t>
  </si>
  <si>
    <t>Lukáš</t>
  </si>
  <si>
    <t>Marek</t>
  </si>
  <si>
    <t>Michal</t>
  </si>
  <si>
    <t>Matouš</t>
  </si>
  <si>
    <t>Štěpán</t>
  </si>
  <si>
    <t>Stanislav</t>
  </si>
  <si>
    <t>Adam</t>
  </si>
  <si>
    <t>Denis</t>
  </si>
  <si>
    <t>Libor</t>
  </si>
  <si>
    <t>TOI</t>
  </si>
  <si>
    <t>NAR</t>
  </si>
  <si>
    <t>Václav</t>
  </si>
  <si>
    <t>OHD</t>
  </si>
  <si>
    <t>Filip</t>
  </si>
  <si>
    <t>Martin</t>
  </si>
  <si>
    <t>Matoušek</t>
  </si>
  <si>
    <t>Tomáš</t>
  </si>
  <si>
    <t>Novák</t>
  </si>
  <si>
    <t>Novotný</t>
  </si>
  <si>
    <t>Olšan</t>
  </si>
  <si>
    <t>Ondráček</t>
  </si>
  <si>
    <t>ILK</t>
  </si>
  <si>
    <t>Pantlík</t>
  </si>
  <si>
    <t>Dalibor</t>
  </si>
  <si>
    <t>Šimon</t>
  </si>
  <si>
    <t>Richard</t>
  </si>
  <si>
    <t>Michael</t>
  </si>
  <si>
    <t>Sedláček</t>
  </si>
  <si>
    <t>Vít</t>
  </si>
  <si>
    <t>Sluka</t>
  </si>
  <si>
    <t>Suchý</t>
  </si>
  <si>
    <t>Svoboda</t>
  </si>
  <si>
    <t>Ševčík</t>
  </si>
  <si>
    <t>Vobůrka</t>
  </si>
  <si>
    <t>Pavel</t>
  </si>
  <si>
    <t>Patrik</t>
  </si>
  <si>
    <t>Veselý</t>
  </si>
  <si>
    <t>František</t>
  </si>
  <si>
    <t>Milan</t>
  </si>
  <si>
    <t>Mistrovství Evropy</t>
  </si>
  <si>
    <t>Mistrovství světa</t>
  </si>
  <si>
    <t>23.-29. 4. 2018</t>
  </si>
  <si>
    <t>20. -27. 8. 2018</t>
  </si>
  <si>
    <t>2</t>
  </si>
  <si>
    <t>2,5</t>
  </si>
  <si>
    <t>Foglar</t>
  </si>
  <si>
    <t>Andrejič</t>
  </si>
  <si>
    <t>Borkovec</t>
  </si>
  <si>
    <t>Bradáč</t>
  </si>
  <si>
    <t>Deingruber</t>
  </si>
  <si>
    <t>Dražek</t>
  </si>
  <si>
    <t>Dvořáček</t>
  </si>
  <si>
    <t>Faltin</t>
  </si>
  <si>
    <t>Fiala</t>
  </si>
  <si>
    <t>Frič</t>
  </si>
  <si>
    <t>Fryštácký</t>
  </si>
  <si>
    <t>Gavlas</t>
  </si>
  <si>
    <t>Grulich</t>
  </si>
  <si>
    <t>Habrych</t>
  </si>
  <si>
    <t>Halabrin</t>
  </si>
  <si>
    <t>Hrudka</t>
  </si>
  <si>
    <t>Hřebeček</t>
  </si>
  <si>
    <t>Huda</t>
  </si>
  <si>
    <t>Huml</t>
  </si>
  <si>
    <t>Huppert</t>
  </si>
  <si>
    <t>Chábera</t>
  </si>
  <si>
    <t>Chlebek</t>
  </si>
  <si>
    <t>Jarma</t>
  </si>
  <si>
    <t>Josef</t>
  </si>
  <si>
    <t>OLO</t>
  </si>
  <si>
    <t>Jeřábek</t>
  </si>
  <si>
    <t>Kaše</t>
  </si>
  <si>
    <t>Klepikov</t>
  </si>
  <si>
    <t>Kliment</t>
  </si>
  <si>
    <t>Kondelík</t>
  </si>
  <si>
    <t>ODK</t>
  </si>
  <si>
    <t>Kopecký</t>
  </si>
  <si>
    <t>Kopic</t>
  </si>
  <si>
    <t>Koutský</t>
  </si>
  <si>
    <t>Kratochvíl</t>
  </si>
  <si>
    <t>Kristián</t>
  </si>
  <si>
    <t>Jindra</t>
  </si>
  <si>
    <t>Kuneš</t>
  </si>
  <si>
    <t>Lex</t>
  </si>
  <si>
    <t>Lichtág</t>
  </si>
  <si>
    <t>Lukšík</t>
  </si>
  <si>
    <t xml:space="preserve">Macháň </t>
  </si>
  <si>
    <t>Maiwald</t>
  </si>
  <si>
    <t>Rudolf</t>
  </si>
  <si>
    <t>Mejdán</t>
  </si>
  <si>
    <t>Štefan</t>
  </si>
  <si>
    <t>PLZ</t>
  </si>
  <si>
    <t>Melecký</t>
  </si>
  <si>
    <t>Modrý</t>
  </si>
  <si>
    <t>Mrázek</t>
  </si>
  <si>
    <t>Muller</t>
  </si>
  <si>
    <t>Munhbat</t>
  </si>
  <si>
    <t>Batdort</t>
  </si>
  <si>
    <t>Munkbaatar</t>
  </si>
  <si>
    <t>Munkhtaivan</t>
  </si>
  <si>
    <t>Nebehay</t>
  </si>
  <si>
    <t>Miroslav</t>
  </si>
  <si>
    <t>Nový</t>
  </si>
  <si>
    <t>Robert</t>
  </si>
  <si>
    <t>Padrta</t>
  </si>
  <si>
    <t>Paščák</t>
  </si>
  <si>
    <t>Pliska</t>
  </si>
  <si>
    <t>Lubomír</t>
  </si>
  <si>
    <t>Popov</t>
  </si>
  <si>
    <t>Egor</t>
  </si>
  <si>
    <t>Radina</t>
  </si>
  <si>
    <t>Samussev</t>
  </si>
  <si>
    <t>Vladimir</t>
  </si>
  <si>
    <t>Sebastiao</t>
  </si>
  <si>
    <t>Schwarz</t>
  </si>
  <si>
    <t>Jaroslav</t>
  </si>
  <si>
    <t>Sikáček</t>
  </si>
  <si>
    <t>Smejkal</t>
  </si>
  <si>
    <t>Marcel</t>
  </si>
  <si>
    <t>Sojka</t>
  </si>
  <si>
    <t>Sotolář</t>
  </si>
  <si>
    <t>Suvák</t>
  </si>
  <si>
    <t>Szostok</t>
  </si>
  <si>
    <t>Šafařík</t>
  </si>
  <si>
    <t>Šesták</t>
  </si>
  <si>
    <t>Přemysl</t>
  </si>
  <si>
    <t>Šíma</t>
  </si>
  <si>
    <t>Šimek</t>
  </si>
  <si>
    <t>Šindler</t>
  </si>
  <si>
    <t>Šnábl</t>
  </si>
  <si>
    <t>Štindl</t>
  </si>
  <si>
    <t>Tomášek</t>
  </si>
  <si>
    <t>Tůma</t>
  </si>
  <si>
    <t>Tuzar</t>
  </si>
  <si>
    <t>Vald</t>
  </si>
  <si>
    <t>Vavrinec</t>
  </si>
  <si>
    <t>Vebr</t>
  </si>
  <si>
    <t>Vich</t>
  </si>
  <si>
    <t>Vodička</t>
  </si>
  <si>
    <t>Vondřejc</t>
  </si>
  <si>
    <t>Roman</t>
  </si>
  <si>
    <t>Vorlíček</t>
  </si>
  <si>
    <t>Vrchovecký</t>
  </si>
  <si>
    <t>Wetter</t>
  </si>
  <si>
    <t>Willimetz</t>
  </si>
  <si>
    <t>KER</t>
  </si>
  <si>
    <t>Zavadil</t>
  </si>
  <si>
    <t>Vladan</t>
  </si>
  <si>
    <t>Zejda</t>
  </si>
  <si>
    <t>Zejval</t>
  </si>
  <si>
    <t>Žalmánek</t>
  </si>
  <si>
    <t>Žaloudek</t>
  </si>
  <si>
    <t>Žilák</t>
  </si>
  <si>
    <t>Marián</t>
  </si>
  <si>
    <t>Schaffelhofer</t>
  </si>
  <si>
    <t>Harvalík</t>
  </si>
  <si>
    <t>Čutka</t>
  </si>
  <si>
    <t>Kuvik</t>
  </si>
  <si>
    <t>Dušánek</t>
  </si>
  <si>
    <t>Trčka</t>
  </si>
  <si>
    <t>Tauwinkl</t>
  </si>
  <si>
    <t>Bryž</t>
  </si>
  <si>
    <t>Lehký</t>
  </si>
  <si>
    <t>Klečka</t>
  </si>
  <si>
    <t>Matějka</t>
  </si>
  <si>
    <t>Hálek</t>
  </si>
  <si>
    <t>Baran</t>
  </si>
  <si>
    <t>Dolíhal</t>
  </si>
  <si>
    <t>Stránský</t>
  </si>
  <si>
    <t>v roce 2017 bylo 99 medailistů (-14)</t>
  </si>
  <si>
    <t xml:space="preserve">pořadí týmů </t>
  </si>
  <si>
    <t>CELKEM</t>
  </si>
  <si>
    <t>ZÁVODNÍKŮ</t>
  </si>
  <si>
    <t>OPAVA</t>
  </si>
  <si>
    <t>HWARANG</t>
  </si>
  <si>
    <t>BRNO</t>
  </si>
  <si>
    <t>SILLA</t>
  </si>
  <si>
    <t>KARVINÁ</t>
  </si>
  <si>
    <t>FENIX</t>
  </si>
  <si>
    <t>GEBAEK</t>
  </si>
  <si>
    <t>VELEŠÍN</t>
  </si>
  <si>
    <t>KOGURYO</t>
  </si>
  <si>
    <t>WON HYO</t>
  </si>
  <si>
    <t>ILDONG</t>
  </si>
  <si>
    <t>MILOVICE</t>
  </si>
  <si>
    <t>NOMO</t>
  </si>
  <si>
    <t>PANTER</t>
  </si>
  <si>
    <t>TONGIL</t>
  </si>
  <si>
    <t>DANGUN</t>
  </si>
  <si>
    <t>JOOMUK</t>
  </si>
  <si>
    <t>NAMU</t>
  </si>
  <si>
    <t>v roce 2017 bylo 75 medailistů (-9)</t>
  </si>
  <si>
    <t>v roce 2017 bylo 54 medailistů (-3)</t>
  </si>
  <si>
    <t>TOIGAE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</si>
</sst>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0" xfId="0" applyBorder="1"/>
    <xf numFmtId="0" fontId="0" fillId="5" borderId="5" xfId="0" applyFill="1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0" fillId="0" borderId="2" xfId="0" applyBorder="1"/>
    <xf numFmtId="0" fontId="1" fillId="3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0" fontId="0" fillId="0" borderId="6" xfId="0" applyFill="1" applyBorder="1"/>
    <xf numFmtId="0" fontId="0" fillId="5" borderId="0" xfId="0" applyFill="1" applyBorder="1"/>
    <xf numFmtId="0" fontId="0" fillId="5" borderId="2" xfId="0" applyFill="1" applyBorder="1"/>
    <xf numFmtId="0" fontId="1" fillId="0" borderId="15" xfId="0" applyFont="1" applyBorder="1"/>
    <xf numFmtId="0" fontId="1" fillId="0" borderId="16" xfId="0" applyFont="1" applyBorder="1"/>
    <xf numFmtId="0" fontId="0" fillId="0" borderId="3" xfId="0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0" borderId="14" xfId="0" applyFont="1" applyBorder="1"/>
    <xf numFmtId="0" fontId="0" fillId="5" borderId="1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0" xfId="0" applyFill="1"/>
    <xf numFmtId="49" fontId="0" fillId="0" borderId="7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0" fillId="3" borderId="0" xfId="0" applyFill="1" applyBorder="1"/>
    <xf numFmtId="0" fontId="0" fillId="2" borderId="6" xfId="0" applyFill="1" applyBorder="1"/>
    <xf numFmtId="0" fontId="1" fillId="0" borderId="1" xfId="0" applyFont="1" applyBorder="1"/>
    <xf numFmtId="0" fontId="1" fillId="4" borderId="2" xfId="0" applyFont="1" applyFill="1" applyBorder="1"/>
    <xf numFmtId="0" fontId="1" fillId="0" borderId="5" xfId="0" applyFont="1" applyBorder="1"/>
    <xf numFmtId="0" fontId="1" fillId="4" borderId="0" xfId="0" applyFont="1" applyFill="1" applyBorder="1"/>
    <xf numFmtId="0" fontId="1" fillId="0" borderId="13" xfId="0" applyFont="1" applyBorder="1"/>
    <xf numFmtId="0" fontId="1" fillId="4" borderId="11" xfId="0" applyFont="1" applyFill="1" applyBorder="1"/>
    <xf numFmtId="0" fontId="3" fillId="0" borderId="0" xfId="0" applyFon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5" xfId="0" applyFill="1" applyBorder="1"/>
    <xf numFmtId="0" fontId="1" fillId="0" borderId="16" xfId="0" applyFont="1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6" xfId="0" applyFill="1" applyBorder="1"/>
    <xf numFmtId="0" fontId="0" fillId="0" borderId="14" xfId="0" applyFill="1" applyBorder="1"/>
    <xf numFmtId="0" fontId="0" fillId="9" borderId="0" xfId="0" applyFill="1"/>
    <xf numFmtId="0" fontId="0" fillId="8" borderId="1" xfId="0" applyFill="1" applyBorder="1"/>
    <xf numFmtId="0" fontId="0" fillId="8" borderId="5" xfId="0" applyFill="1" applyBorder="1"/>
    <xf numFmtId="0" fontId="0" fillId="0" borderId="5" xfId="0" applyBorder="1"/>
    <xf numFmtId="0" fontId="1" fillId="0" borderId="0" xfId="0" applyFont="1" applyFill="1" applyBorder="1"/>
    <xf numFmtId="0" fontId="0" fillId="9" borderId="1" xfId="0" applyFill="1" applyBorder="1"/>
    <xf numFmtId="0" fontId="0" fillId="9" borderId="2" xfId="0" applyFill="1" applyBorder="1"/>
    <xf numFmtId="0" fontId="1" fillId="9" borderId="16" xfId="0" applyFont="1" applyFill="1" applyBorder="1"/>
    <xf numFmtId="0" fontId="0" fillId="9" borderId="0" xfId="0" applyFill="1" applyBorder="1"/>
    <xf numFmtId="0" fontId="1" fillId="9" borderId="5" xfId="0" applyFont="1" applyFill="1" applyBorder="1"/>
    <xf numFmtId="0" fontId="1" fillId="9" borderId="0" xfId="0" applyFont="1" applyFill="1" applyBorder="1"/>
    <xf numFmtId="0" fontId="1" fillId="9" borderId="6" xfId="0" applyFont="1" applyFill="1" applyBorder="1"/>
    <xf numFmtId="0" fontId="0" fillId="9" borderId="6" xfId="0" applyFill="1" applyBorder="1"/>
    <xf numFmtId="0" fontId="0" fillId="0" borderId="13" xfId="0" applyBorder="1"/>
    <xf numFmtId="0" fontId="1" fillId="5" borderId="2" xfId="0" applyFont="1" applyFill="1" applyBorder="1"/>
    <xf numFmtId="0" fontId="0" fillId="10" borderId="2" xfId="0" applyFill="1" applyBorder="1"/>
    <xf numFmtId="0" fontId="0" fillId="7" borderId="2" xfId="0" applyFill="1" applyBorder="1"/>
    <xf numFmtId="0" fontId="0" fillId="10" borderId="5" xfId="0" applyFill="1" applyBorder="1"/>
    <xf numFmtId="0" fontId="0" fillId="10" borderId="0" xfId="0" applyFill="1" applyBorder="1"/>
    <xf numFmtId="0" fontId="1" fillId="10" borderId="0" xfId="0" applyFont="1" applyFill="1" applyBorder="1"/>
    <xf numFmtId="0" fontId="0" fillId="7" borderId="5" xfId="0" applyFill="1" applyBorder="1"/>
    <xf numFmtId="0" fontId="1" fillId="7" borderId="0" xfId="0" applyFont="1" applyFill="1" applyBorder="1"/>
    <xf numFmtId="0" fontId="1" fillId="0" borderId="0" xfId="0" applyFont="1" applyBorder="1"/>
    <xf numFmtId="0" fontId="1" fillId="0" borderId="11" xfId="0" applyFont="1" applyBorder="1"/>
    <xf numFmtId="0" fontId="0" fillId="8" borderId="13" xfId="0" applyFill="1" applyBorder="1"/>
    <xf numFmtId="0" fontId="0" fillId="6" borderId="2" xfId="0" applyFill="1" applyBorder="1"/>
    <xf numFmtId="0" fontId="1" fillId="11" borderId="0" xfId="0" applyFont="1" applyFill="1"/>
    <xf numFmtId="0" fontId="0" fillId="5" borderId="15" xfId="0" applyFill="1" applyBorder="1"/>
    <xf numFmtId="0" fontId="0" fillId="6" borderId="16" xfId="0" applyFill="1" applyBorder="1"/>
    <xf numFmtId="0" fontId="0" fillId="7" borderId="16" xfId="0" applyFill="1" applyBorder="1"/>
    <xf numFmtId="0" fontId="0" fillId="0" borderId="16" xfId="0" applyBorder="1"/>
    <xf numFmtId="0" fontId="0" fillId="0" borderId="14" xfId="0" applyBorder="1"/>
    <xf numFmtId="0" fontId="0" fillId="7" borderId="3" xfId="0" applyFill="1" applyBorder="1"/>
    <xf numFmtId="0" fontId="0" fillId="7" borderId="6" xfId="0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2" xfId="0" applyFont="1" applyFill="1" applyBorder="1"/>
    <xf numFmtId="0" fontId="0" fillId="0" borderId="11" xfId="0" applyFill="1" applyBorder="1"/>
    <xf numFmtId="0" fontId="1" fillId="0" borderId="0" xfId="0" applyFont="1" applyFill="1"/>
    <xf numFmtId="0" fontId="0" fillId="0" borderId="12" xfId="0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0" fillId="9" borderId="5" xfId="0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0" fillId="9" borderId="3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9" xfId="0" applyFont="1" applyFill="1" applyBorder="1"/>
    <xf numFmtId="0" fontId="0" fillId="0" borderId="1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8533-0E11-4E05-91B7-B698DBC1A277}">
  <dimension ref="A1:DH133"/>
  <sheetViews>
    <sheetView topLeftCell="AV112" workbookViewId="0">
      <selection activeCell="A58" sqref="A58:CR133"/>
    </sheetView>
  </sheetViews>
  <sheetFormatPr defaultRowHeight="15" x14ac:dyDescent="0.25"/>
  <cols>
    <col min="1" max="3" width="2.28515625" style="58" customWidth="1"/>
    <col min="4" max="4" width="3.7109375" style="58" customWidth="1"/>
    <col min="5" max="7" width="2.28515625" style="58" customWidth="1"/>
    <col min="8" max="8" width="3.7109375" style="58" customWidth="1"/>
    <col min="9" max="11" width="2.28515625" style="58" customWidth="1"/>
    <col min="12" max="12" width="3.7109375" style="58" customWidth="1"/>
    <col min="13" max="15" width="2.28515625" style="58" customWidth="1"/>
    <col min="16" max="16" width="3.7109375" style="58" customWidth="1"/>
    <col min="17" max="19" width="2.28515625" style="58" customWidth="1"/>
    <col min="20" max="20" width="3.7109375" style="58" customWidth="1"/>
    <col min="21" max="23" width="2.28515625" style="58" customWidth="1"/>
    <col min="24" max="24" width="3.7109375" style="58" customWidth="1"/>
    <col min="25" max="27" width="2.28515625" style="58" customWidth="1"/>
    <col min="28" max="28" width="3.7109375" style="58" customWidth="1"/>
    <col min="29" max="31" width="2.28515625" style="58" customWidth="1"/>
    <col min="32" max="32" width="3.7109375" style="58" customWidth="1"/>
    <col min="33" max="35" width="2.28515625" style="58" customWidth="1"/>
    <col min="36" max="36" width="3.7109375" style="58" customWidth="1"/>
    <col min="37" max="39" width="2.28515625" style="58" customWidth="1"/>
    <col min="40" max="40" width="3.7109375" style="58" customWidth="1"/>
    <col min="41" max="43" width="2.28515625" style="58" customWidth="1"/>
    <col min="44" max="44" width="3.7109375" style="58" customWidth="1"/>
    <col min="45" max="47" width="2.28515625" style="58" customWidth="1"/>
    <col min="48" max="48" width="3.7109375" style="58" customWidth="1"/>
    <col min="49" max="51" width="2.28515625" style="58" customWidth="1"/>
    <col min="52" max="52" width="3.7109375" style="58" customWidth="1"/>
    <col min="53" max="55" width="2.28515625" style="58" customWidth="1"/>
    <col min="56" max="56" width="3.7109375" style="58" customWidth="1"/>
    <col min="57" max="59" width="2.28515625" style="58" customWidth="1"/>
    <col min="60" max="60" width="3.7109375" style="58" customWidth="1"/>
    <col min="61" max="63" width="2.28515625" style="58" customWidth="1"/>
    <col min="64" max="64" width="3.7109375" style="58" customWidth="1"/>
    <col min="65" max="67" width="2.28515625" style="58" customWidth="1"/>
    <col min="68" max="68" width="3.7109375" style="58" customWidth="1"/>
    <col min="69" max="71" width="2.28515625" style="58" customWidth="1"/>
    <col min="72" max="72" width="3.7109375" style="58" customWidth="1"/>
    <col min="73" max="75" width="2.28515625" style="58" customWidth="1"/>
    <col min="76" max="76" width="3.7109375" style="58" customWidth="1"/>
    <col min="77" max="79" width="2.28515625" style="58" customWidth="1"/>
    <col min="80" max="80" width="3.7109375" style="58" customWidth="1"/>
    <col min="81" max="83" width="2.28515625" style="58" customWidth="1"/>
    <col min="84" max="84" width="3.7109375" style="58" customWidth="1"/>
    <col min="85" max="87" width="2.28515625" style="58" customWidth="1"/>
    <col min="88" max="88" width="3.7109375" style="58" customWidth="1"/>
    <col min="89" max="91" width="2.28515625" style="58" customWidth="1"/>
    <col min="92" max="92" width="3.7109375" style="58" customWidth="1"/>
    <col min="93" max="95" width="2.28515625" style="58" customWidth="1"/>
    <col min="96" max="96" width="3.7109375" style="58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</cols>
  <sheetData>
    <row r="1" spans="1:112" ht="15.75" thickBot="1" x14ac:dyDescent="0.3"/>
    <row r="2" spans="1:112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38</v>
      </c>
      <c r="BV2" s="61"/>
      <c r="BW2" s="61"/>
      <c r="BX2" s="61"/>
      <c r="BY2" s="61"/>
      <c r="BZ2" s="61"/>
      <c r="CA2" s="61"/>
      <c r="CB2" s="62"/>
      <c r="CC2" s="60" t="s">
        <v>103</v>
      </c>
      <c r="CD2" s="61"/>
      <c r="CE2" s="61"/>
      <c r="CF2" s="61"/>
      <c r="CG2" s="61"/>
      <c r="CH2" s="61"/>
      <c r="CI2" s="61"/>
      <c r="CJ2" s="62"/>
      <c r="CK2" s="60" t="s">
        <v>104</v>
      </c>
      <c r="CL2" s="61"/>
      <c r="CM2" s="61"/>
      <c r="CN2" s="61"/>
      <c r="CO2" s="61"/>
      <c r="CP2" s="61"/>
      <c r="CQ2" s="61"/>
      <c r="CR2" s="62"/>
    </row>
    <row r="3" spans="1:112" x14ac:dyDescent="0.25">
      <c r="A3" s="65" t="s">
        <v>30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32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34</v>
      </c>
      <c r="AH3" s="66"/>
      <c r="AI3" s="66"/>
      <c r="AJ3" s="66"/>
      <c r="AK3" s="66"/>
      <c r="AL3" s="66"/>
      <c r="AM3" s="66"/>
      <c r="AN3" s="67"/>
      <c r="AO3" s="65" t="s">
        <v>35</v>
      </c>
      <c r="AP3" s="66"/>
      <c r="AQ3" s="66"/>
      <c r="AR3" s="66"/>
      <c r="AS3" s="66"/>
      <c r="AT3" s="66"/>
      <c r="AU3" s="66"/>
      <c r="AV3" s="67"/>
      <c r="AW3" s="65" t="s">
        <v>36</v>
      </c>
      <c r="AX3" s="66"/>
      <c r="AY3" s="66"/>
      <c r="AZ3" s="66"/>
      <c r="BA3" s="66"/>
      <c r="BB3" s="66"/>
      <c r="BC3" s="66"/>
      <c r="BD3" s="67"/>
      <c r="BE3" s="65" t="s">
        <v>37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39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12" ht="15.75" thickBot="1" x14ac:dyDescent="0.3">
      <c r="A4" s="48" t="s">
        <v>9</v>
      </c>
      <c r="B4" s="47"/>
      <c r="C4" s="47"/>
      <c r="D4" s="47"/>
      <c r="E4" s="47"/>
      <c r="F4" s="47"/>
      <c r="G4" s="47"/>
      <c r="H4" s="4">
        <v>1.5</v>
      </c>
      <c r="I4" s="48" t="s">
        <v>9</v>
      </c>
      <c r="J4" s="47"/>
      <c r="K4" s="47"/>
      <c r="L4" s="47"/>
      <c r="M4" s="47"/>
      <c r="N4" s="47"/>
      <c r="O4" s="47"/>
      <c r="P4" s="4" t="s">
        <v>10</v>
      </c>
      <c r="Q4" s="48" t="s">
        <v>9</v>
      </c>
      <c r="R4" s="47"/>
      <c r="S4" s="47"/>
      <c r="T4" s="47"/>
      <c r="U4" s="47"/>
      <c r="V4" s="47"/>
      <c r="W4" s="47"/>
      <c r="X4" s="4" t="s">
        <v>11</v>
      </c>
      <c r="Y4" s="48" t="s">
        <v>9</v>
      </c>
      <c r="Z4" s="47"/>
      <c r="AA4" s="47"/>
      <c r="AB4" s="47"/>
      <c r="AC4" s="47"/>
      <c r="AD4" s="47"/>
      <c r="AE4" s="47"/>
      <c r="AF4" s="59" t="s">
        <v>11</v>
      </c>
      <c r="AG4" s="72" t="s">
        <v>9</v>
      </c>
      <c r="AH4" s="47"/>
      <c r="AI4" s="47"/>
      <c r="AJ4" s="47"/>
      <c r="AK4" s="47"/>
      <c r="AL4" s="47"/>
      <c r="AM4" s="47"/>
      <c r="AN4" s="4" t="s">
        <v>11</v>
      </c>
      <c r="AO4" s="48" t="s">
        <v>9</v>
      </c>
      <c r="AP4" s="47"/>
      <c r="AQ4" s="47"/>
      <c r="AR4" s="47"/>
      <c r="AS4" s="47"/>
      <c r="AT4" s="47"/>
      <c r="AU4" s="47"/>
      <c r="AV4" s="4" t="s">
        <v>12</v>
      </c>
      <c r="AW4" s="48" t="s">
        <v>9</v>
      </c>
      <c r="AX4" s="47"/>
      <c r="AY4" s="47"/>
      <c r="AZ4" s="47"/>
      <c r="BA4" s="47"/>
      <c r="BB4" s="47"/>
      <c r="BC4" s="47"/>
      <c r="BD4" s="4" t="s">
        <v>12</v>
      </c>
      <c r="BE4" s="48" t="s">
        <v>9</v>
      </c>
      <c r="BF4" s="47"/>
      <c r="BG4" s="47"/>
      <c r="BH4" s="47"/>
      <c r="BI4" s="47"/>
      <c r="BJ4" s="47"/>
      <c r="BK4" s="47"/>
      <c r="BL4" s="4" t="s">
        <v>11</v>
      </c>
      <c r="BM4" s="48" t="s">
        <v>9</v>
      </c>
      <c r="BN4" s="47"/>
      <c r="BO4" s="47"/>
      <c r="BP4" s="47"/>
      <c r="BQ4" s="47"/>
      <c r="BR4" s="47"/>
      <c r="BS4" s="47"/>
      <c r="BT4" s="4" t="s">
        <v>10</v>
      </c>
      <c r="BU4" s="48" t="s">
        <v>9</v>
      </c>
      <c r="BV4" s="47"/>
      <c r="BW4" s="47"/>
      <c r="BX4" s="47"/>
      <c r="BY4" s="47"/>
      <c r="BZ4" s="47"/>
      <c r="CA4" s="47"/>
      <c r="CB4" s="4" t="s">
        <v>11</v>
      </c>
      <c r="CC4" s="48" t="s">
        <v>9</v>
      </c>
      <c r="CD4" s="47"/>
      <c r="CE4" s="47"/>
      <c r="CF4" s="47"/>
      <c r="CG4" s="47"/>
      <c r="CH4" s="47"/>
      <c r="CI4" s="47"/>
      <c r="CJ4" s="4" t="s">
        <v>107</v>
      </c>
      <c r="CK4" s="48" t="s">
        <v>9</v>
      </c>
      <c r="CL4" s="47"/>
      <c r="CM4" s="47"/>
      <c r="CN4" s="47"/>
      <c r="CO4" s="47"/>
      <c r="CP4" s="47"/>
      <c r="CQ4" s="47"/>
      <c r="CR4" s="4" t="s">
        <v>108</v>
      </c>
    </row>
    <row r="5" spans="1:112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5"/>
      <c r="CW5" s="52" t="s">
        <v>15</v>
      </c>
      <c r="CX5" s="53"/>
      <c r="CY5" s="53"/>
      <c r="CZ5" s="54"/>
      <c r="DA5" s="55" t="s">
        <v>13</v>
      </c>
      <c r="DB5" s="56"/>
      <c r="DC5" s="56"/>
      <c r="DD5" s="57"/>
      <c r="DE5" s="49" t="s">
        <v>14</v>
      </c>
      <c r="DF5" s="50"/>
      <c r="DG5" s="50"/>
      <c r="DH5" s="51"/>
    </row>
    <row r="6" spans="1:112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13" t="s">
        <v>19</v>
      </c>
      <c r="CX6" s="6" t="s">
        <v>16</v>
      </c>
      <c r="CY6" s="7" t="s">
        <v>17</v>
      </c>
      <c r="CZ6" s="8" t="s">
        <v>18</v>
      </c>
      <c r="DA6" s="10" t="s">
        <v>19</v>
      </c>
      <c r="DB6" s="6" t="s">
        <v>16</v>
      </c>
      <c r="DC6" s="7" t="s">
        <v>17</v>
      </c>
      <c r="DD6" s="8" t="s">
        <v>18</v>
      </c>
      <c r="DE6" s="9" t="s">
        <v>19</v>
      </c>
      <c r="DF6" s="6" t="s">
        <v>16</v>
      </c>
      <c r="DG6" s="7" t="s">
        <v>17</v>
      </c>
      <c r="DH6" s="8" t="s">
        <v>18</v>
      </c>
    </row>
    <row r="7" spans="1:112" x14ac:dyDescent="0.25">
      <c r="A7" s="21"/>
      <c r="B7" s="77"/>
      <c r="C7" s="78"/>
      <c r="D7" s="79"/>
      <c r="E7" s="21"/>
      <c r="F7" s="77"/>
      <c r="G7" s="78"/>
      <c r="H7" s="80"/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/>
      <c r="Z7" s="77"/>
      <c r="AA7" s="78"/>
      <c r="AB7" s="79"/>
      <c r="AC7" s="21"/>
      <c r="AD7" s="77"/>
      <c r="AE7" s="78"/>
      <c r="AF7" s="80"/>
      <c r="AG7" s="21"/>
      <c r="AH7" s="77"/>
      <c r="AI7" s="78"/>
      <c r="AJ7" s="79"/>
      <c r="AK7" s="21"/>
      <c r="AL7" s="77"/>
      <c r="AM7" s="78"/>
      <c r="AN7" s="80"/>
      <c r="AO7" s="21"/>
      <c r="AP7" s="77"/>
      <c r="AQ7" s="78"/>
      <c r="AR7" s="79"/>
      <c r="AS7" s="21"/>
      <c r="AT7" s="77"/>
      <c r="AU7" s="78"/>
      <c r="AV7" s="80"/>
      <c r="AW7" s="21"/>
      <c r="AX7" s="77"/>
      <c r="AY7" s="78"/>
      <c r="AZ7" s="79"/>
      <c r="BA7" s="21"/>
      <c r="BB7" s="77"/>
      <c r="BC7" s="78"/>
      <c r="BD7" s="80"/>
      <c r="BE7" s="21"/>
      <c r="BF7" s="77"/>
      <c r="BG7" s="78"/>
      <c r="BH7" s="79"/>
      <c r="BI7" s="21"/>
      <c r="BJ7" s="77"/>
      <c r="BK7" s="78"/>
      <c r="BL7" s="80"/>
      <c r="BM7" s="21"/>
      <c r="BN7" s="77">
        <v>1</v>
      </c>
      <c r="BO7" s="78"/>
      <c r="BP7" s="79">
        <v>1</v>
      </c>
      <c r="BQ7" s="21"/>
      <c r="BR7" s="77"/>
      <c r="BS7" s="78"/>
      <c r="BT7" s="80"/>
      <c r="BU7" s="21"/>
      <c r="BV7" s="77"/>
      <c r="BW7" s="78">
        <v>1</v>
      </c>
      <c r="BX7" s="79">
        <v>1</v>
      </c>
      <c r="BY7" s="21"/>
      <c r="BZ7" s="77"/>
      <c r="CA7" s="78"/>
      <c r="CB7" s="80"/>
      <c r="CC7" s="21"/>
      <c r="CD7" s="77"/>
      <c r="CE7" s="78"/>
      <c r="CF7" s="79"/>
      <c r="CG7" s="21"/>
      <c r="CH7" s="77"/>
      <c r="CI7" s="78"/>
      <c r="CJ7" s="80"/>
      <c r="CK7" s="21"/>
      <c r="CL7" s="77"/>
      <c r="CM7" s="78"/>
      <c r="CN7" s="79"/>
      <c r="CO7" s="21"/>
      <c r="CP7" s="77"/>
      <c r="CQ7" s="78"/>
      <c r="CR7" s="80"/>
      <c r="CS7" s="3">
        <f>1+CS6</f>
        <v>1</v>
      </c>
      <c r="CT7" t="s">
        <v>110</v>
      </c>
      <c r="CU7" t="s">
        <v>26</v>
      </c>
      <c r="CV7" t="s">
        <v>48</v>
      </c>
      <c r="CW7" s="16">
        <f>DA7+DE7</f>
        <v>2</v>
      </c>
      <c r="CX7">
        <f>DB7+DF7</f>
        <v>0</v>
      </c>
      <c r="CY7">
        <f>DC7+DG7</f>
        <v>1</v>
      </c>
      <c r="CZ7">
        <f>DD7+DH7</f>
        <v>1</v>
      </c>
      <c r="DA7" s="18">
        <f>L7+D7+T7+AB7+AJ7+AR7+AZ7+BH7+BP7+BX7+CF7+CN7</f>
        <v>2</v>
      </c>
      <c r="DB7">
        <f>I7+A7+Q7+Y7+AG7+AO7+AW7+BE7+BM7+BU7+CC7+CK7</f>
        <v>0</v>
      </c>
      <c r="DC7">
        <f>J7+B7+R7+Z7+AH7+AP7+AX7+BF7+BN7+BV7+CD7+CL7</f>
        <v>1</v>
      </c>
      <c r="DD7">
        <f>K7+C7+S7+AA7+AI7+AQ7+AY7+BG7+BO7+BW7+CE7+CM7</f>
        <v>1</v>
      </c>
      <c r="DE7" s="17">
        <f>P7+H7+X7+AF7+AN7+AV7+BD7+BL7+BT7+CB7+CJ7+CR7</f>
        <v>0</v>
      </c>
      <c r="DF7">
        <f>M7+E7+U7+AC7+AK7+AS7+BA7+BI7+BQ7+BY7+CG7+CO7</f>
        <v>0</v>
      </c>
      <c r="DG7">
        <f>N7+F7+V7+AD7+AL7+AT7+BB7+BJ7+BR7+BZ7+CH7+CP7</f>
        <v>0</v>
      </c>
      <c r="DH7">
        <f>O7+G7+W7+AE7+AM7+AU7+BC7+BK7+BS7+CA7+CI7+CQ7</f>
        <v>0</v>
      </c>
    </row>
    <row r="8" spans="1:112" x14ac:dyDescent="0.25">
      <c r="A8" s="21"/>
      <c r="B8" s="77"/>
      <c r="C8" s="78"/>
      <c r="D8" s="79"/>
      <c r="E8" s="21"/>
      <c r="F8" s="77"/>
      <c r="G8" s="78"/>
      <c r="H8" s="80"/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/>
      <c r="Z8" s="77"/>
      <c r="AA8" s="78"/>
      <c r="AB8" s="79"/>
      <c r="AC8" s="21"/>
      <c r="AD8" s="77"/>
      <c r="AE8" s="78"/>
      <c r="AF8" s="80"/>
      <c r="AG8" s="21"/>
      <c r="AH8" s="77"/>
      <c r="AI8" s="78"/>
      <c r="AJ8" s="79"/>
      <c r="AK8" s="21"/>
      <c r="AL8" s="77"/>
      <c r="AM8" s="78"/>
      <c r="AN8" s="80"/>
      <c r="AO8" s="21"/>
      <c r="AP8" s="77"/>
      <c r="AQ8" s="78"/>
      <c r="AR8" s="79"/>
      <c r="AS8" s="21"/>
      <c r="AT8" s="77"/>
      <c r="AU8" s="78"/>
      <c r="AV8" s="80"/>
      <c r="AW8" s="21"/>
      <c r="AX8" s="77"/>
      <c r="AY8" s="78"/>
      <c r="AZ8" s="79"/>
      <c r="BA8" s="21"/>
      <c r="BB8" s="77"/>
      <c r="BC8" s="78"/>
      <c r="BD8" s="80"/>
      <c r="BE8" s="21"/>
      <c r="BF8" s="77">
        <v>1</v>
      </c>
      <c r="BG8" s="78"/>
      <c r="BH8" s="79">
        <v>2</v>
      </c>
      <c r="BI8" s="21"/>
      <c r="BJ8" s="77"/>
      <c r="BK8" s="78"/>
      <c r="BL8" s="80"/>
      <c r="BM8" s="21"/>
      <c r="BN8" s="77"/>
      <c r="BO8" s="78">
        <v>1</v>
      </c>
      <c r="BP8" s="79">
        <v>0.5</v>
      </c>
      <c r="BQ8" s="21"/>
      <c r="BR8" s="77"/>
      <c r="BS8" s="78"/>
      <c r="BT8" s="80"/>
      <c r="BU8" s="21">
        <v>1</v>
      </c>
      <c r="BV8" s="77"/>
      <c r="BW8" s="78"/>
      <c r="BX8" s="79">
        <v>3</v>
      </c>
      <c r="BY8" s="21"/>
      <c r="BZ8" s="77"/>
      <c r="CA8" s="78"/>
      <c r="CB8" s="80"/>
      <c r="CC8" s="21"/>
      <c r="CD8" s="77"/>
      <c r="CE8" s="78"/>
      <c r="CF8" s="79"/>
      <c r="CG8" s="21"/>
      <c r="CH8" s="77"/>
      <c r="CI8" s="78"/>
      <c r="CJ8" s="80"/>
      <c r="CK8" s="21"/>
      <c r="CL8" s="77"/>
      <c r="CM8" s="78"/>
      <c r="CN8" s="79"/>
      <c r="CO8" s="21"/>
      <c r="CP8" s="77"/>
      <c r="CQ8" s="78"/>
      <c r="CR8" s="80"/>
      <c r="CS8" s="3">
        <f>1+CS7</f>
        <v>2</v>
      </c>
      <c r="CT8" s="19" t="s">
        <v>230</v>
      </c>
      <c r="CU8" s="19" t="s">
        <v>98</v>
      </c>
      <c r="CV8" s="19" t="s">
        <v>46</v>
      </c>
      <c r="CW8" s="16">
        <f>DA8+DE8</f>
        <v>5.5</v>
      </c>
      <c r="CX8">
        <f>DB8+DF8</f>
        <v>1</v>
      </c>
      <c r="CY8">
        <f>DC8+DG8</f>
        <v>1</v>
      </c>
      <c r="CZ8">
        <f>DD8+DH8</f>
        <v>1</v>
      </c>
      <c r="DA8" s="18">
        <f>L8+D8+T8+AB8+AJ8+AR8+AZ8+BH8+BP8+BX8+CF8+CN8</f>
        <v>5.5</v>
      </c>
      <c r="DB8">
        <f>I8+A8+Q8+Y8+AG8+AO8+AW8+BE8+BM8+BU8+CC8+CK8</f>
        <v>1</v>
      </c>
      <c r="DC8">
        <f>J8+B8+R8+Z8+AH8+AP8+AX8+BF8+BN8+BV8+CD8+CL8</f>
        <v>1</v>
      </c>
      <c r="DD8">
        <f>K8+C8+S8+AA8+AI8+AQ8+AY8+BG8+BO8+BW8+CE8+CM8</f>
        <v>1</v>
      </c>
      <c r="DE8" s="17">
        <f>P8+H8+X8+AF8+AN8+AV8+BD8+BL8+BT8+CB8+CJ8+CR8</f>
        <v>0</v>
      </c>
      <c r="DF8">
        <f>M8+E8+U8+AC8+AK8+AS8+BA8+BI8+BQ8+BY8+CG8+CO8</f>
        <v>0</v>
      </c>
      <c r="DG8">
        <f>N8+F8+V8+AD8+AL8+AT8+BB8+BJ8+BR8+BZ8+CH8+CP8</f>
        <v>0</v>
      </c>
      <c r="DH8">
        <f>O8+G8+W8+AE8+AM8+AU8+BC8+BK8+BS8+CA8+CI8+CQ8</f>
        <v>0</v>
      </c>
    </row>
    <row r="9" spans="1:112" x14ac:dyDescent="0.25">
      <c r="A9" s="21"/>
      <c r="B9" s="77"/>
      <c r="C9" s="78"/>
      <c r="D9" s="79"/>
      <c r="E9" s="21"/>
      <c r="F9" s="77"/>
      <c r="G9" s="78"/>
      <c r="H9" s="80"/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/>
      <c r="Z9" s="77"/>
      <c r="AA9" s="78"/>
      <c r="AB9" s="79"/>
      <c r="AC9" s="21"/>
      <c r="AD9" s="77"/>
      <c r="AE9" s="78"/>
      <c r="AF9" s="80"/>
      <c r="AG9" s="21"/>
      <c r="AH9" s="77"/>
      <c r="AI9" s="78"/>
      <c r="AJ9" s="79"/>
      <c r="AK9" s="21"/>
      <c r="AL9" s="77"/>
      <c r="AM9" s="78"/>
      <c r="AN9" s="80"/>
      <c r="AO9" s="21"/>
      <c r="AP9" s="77"/>
      <c r="AQ9" s="78"/>
      <c r="AR9" s="79"/>
      <c r="AS9" s="21"/>
      <c r="AT9" s="77"/>
      <c r="AU9" s="78"/>
      <c r="AV9" s="80"/>
      <c r="AW9" s="21"/>
      <c r="AX9" s="77"/>
      <c r="AY9" s="78"/>
      <c r="AZ9" s="79"/>
      <c r="BA9" s="21"/>
      <c r="BB9" s="77"/>
      <c r="BC9" s="78">
        <v>1</v>
      </c>
      <c r="BD9" s="80">
        <v>1.5</v>
      </c>
      <c r="BE9" s="21"/>
      <c r="BF9" s="77"/>
      <c r="BG9" s="78"/>
      <c r="BH9" s="79"/>
      <c r="BI9" s="21"/>
      <c r="BJ9" s="77"/>
      <c r="BK9" s="78"/>
      <c r="BL9" s="80"/>
      <c r="BM9" s="21"/>
      <c r="BN9" s="77"/>
      <c r="BO9" s="78"/>
      <c r="BP9" s="79"/>
      <c r="BQ9" s="21"/>
      <c r="BR9" s="77"/>
      <c r="BS9" s="78"/>
      <c r="BT9" s="80"/>
      <c r="BU9" s="21"/>
      <c r="BV9" s="77"/>
      <c r="BW9" s="78"/>
      <c r="BX9" s="79"/>
      <c r="BY9" s="21">
        <v>1</v>
      </c>
      <c r="BZ9" s="77"/>
      <c r="CA9" s="78"/>
      <c r="CB9" s="80">
        <v>3</v>
      </c>
      <c r="CC9" s="21"/>
      <c r="CD9" s="77"/>
      <c r="CE9" s="78"/>
      <c r="CF9" s="79"/>
      <c r="CG9" s="21"/>
      <c r="CH9" s="77"/>
      <c r="CI9" s="78"/>
      <c r="CJ9" s="80"/>
      <c r="CK9" s="21"/>
      <c r="CL9" s="77"/>
      <c r="CM9" s="78"/>
      <c r="CN9" s="79"/>
      <c r="CO9" s="21"/>
      <c r="CP9" s="77"/>
      <c r="CQ9" s="78"/>
      <c r="CR9" s="80"/>
      <c r="CS9" s="3">
        <f>1+CS8</f>
        <v>3</v>
      </c>
      <c r="CT9" t="s">
        <v>111</v>
      </c>
      <c r="CU9" t="s">
        <v>98</v>
      </c>
      <c r="CV9" t="s">
        <v>29</v>
      </c>
      <c r="CW9" s="16">
        <f>DA9+DE9</f>
        <v>4.5</v>
      </c>
      <c r="CX9">
        <f>DB9+DF9</f>
        <v>1</v>
      </c>
      <c r="CY9">
        <f>DC9+DG9</f>
        <v>0</v>
      </c>
      <c r="CZ9">
        <f>DD9+DH9</f>
        <v>1</v>
      </c>
      <c r="DA9" s="18">
        <f>L9+D9+T9+AB9+AJ9+AR9+AZ9+BH9+BP9+BX9+CF9+CN9</f>
        <v>0</v>
      </c>
      <c r="DB9">
        <f>I9+A9+Q9+Y9+AG9+AO9+AW9+BE9+BM9+BU9+CC9+CK9</f>
        <v>0</v>
      </c>
      <c r="DC9">
        <f>J9+B9+R9+Z9+AH9+AP9+AX9+BF9+BN9+BV9+CD9+CL9</f>
        <v>0</v>
      </c>
      <c r="DD9">
        <f>K9+C9+S9+AA9+AI9+AQ9+AY9+BG9+BO9+BW9+CE9+CM9</f>
        <v>0</v>
      </c>
      <c r="DE9" s="17">
        <f>P9+H9+X9+AF9+AN9+AV9+BD9+BL9+BT9+CB9+CJ9+CR9</f>
        <v>4.5</v>
      </c>
      <c r="DF9">
        <f>M9+E9+U9+AC9+AK9+AS9+BA9+BI9+BQ9+BY9+CG9+CO9</f>
        <v>1</v>
      </c>
      <c r="DG9">
        <f>N9+F9+V9+AD9+AL9+AT9+BB9+BJ9+BR9+BZ9+CH9+CP9</f>
        <v>0</v>
      </c>
      <c r="DH9">
        <f>O9+G9+W9+AE9+AM9+AU9+BC9+BK9+BS9+CA9+CI9+CQ9</f>
        <v>1</v>
      </c>
    </row>
    <row r="10" spans="1:112" x14ac:dyDescent="0.25">
      <c r="A10" s="21"/>
      <c r="B10" s="77"/>
      <c r="C10" s="78"/>
      <c r="D10" s="79"/>
      <c r="E10" s="21"/>
      <c r="F10" s="77"/>
      <c r="G10" s="78"/>
      <c r="H10" s="80"/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/>
      <c r="Z10" s="77"/>
      <c r="AA10" s="78"/>
      <c r="AB10" s="79"/>
      <c r="AC10" s="21"/>
      <c r="AD10" s="77"/>
      <c r="AE10" s="78"/>
      <c r="AF10" s="80"/>
      <c r="AG10" s="21"/>
      <c r="AH10" s="77"/>
      <c r="AI10" s="78"/>
      <c r="AJ10" s="79"/>
      <c r="AK10" s="21"/>
      <c r="AL10" s="77"/>
      <c r="AM10" s="78"/>
      <c r="AN10" s="80"/>
      <c r="AO10" s="21"/>
      <c r="AP10" s="77"/>
      <c r="AQ10" s="78"/>
      <c r="AR10" s="79"/>
      <c r="AS10" s="21"/>
      <c r="AT10" s="77"/>
      <c r="AU10" s="78"/>
      <c r="AV10" s="80"/>
      <c r="AW10" s="21"/>
      <c r="AX10" s="77"/>
      <c r="AY10" s="78"/>
      <c r="AZ10" s="79"/>
      <c r="BA10" s="21"/>
      <c r="BB10" s="77"/>
      <c r="BC10" s="78"/>
      <c r="BD10" s="80"/>
      <c r="BE10" s="21"/>
      <c r="BF10" s="77"/>
      <c r="BG10" s="78"/>
      <c r="BH10" s="79"/>
      <c r="BI10" s="21"/>
      <c r="BJ10" s="77"/>
      <c r="BK10" s="78"/>
      <c r="BL10" s="80"/>
      <c r="BM10" s="21"/>
      <c r="BN10" s="77"/>
      <c r="BO10" s="78"/>
      <c r="BP10" s="79"/>
      <c r="BQ10" s="21"/>
      <c r="BR10" s="77"/>
      <c r="BS10" s="78"/>
      <c r="BT10" s="80"/>
      <c r="BU10" s="21"/>
      <c r="BV10" s="77"/>
      <c r="BW10" s="78"/>
      <c r="BX10" s="79"/>
      <c r="BY10" s="21"/>
      <c r="BZ10" s="77"/>
      <c r="CA10" s="78"/>
      <c r="CB10" s="80"/>
      <c r="CC10" s="21"/>
      <c r="CD10" s="77"/>
      <c r="CE10" s="78"/>
      <c r="CF10" s="79"/>
      <c r="CG10" s="21"/>
      <c r="CH10" s="77"/>
      <c r="CI10" s="78"/>
      <c r="CJ10" s="80"/>
      <c r="CK10" s="21"/>
      <c r="CL10" s="77"/>
      <c r="CM10" s="78"/>
      <c r="CN10" s="79"/>
      <c r="CO10" s="21"/>
      <c r="CP10" s="77"/>
      <c r="CQ10" s="78"/>
      <c r="CR10" s="80"/>
      <c r="CS10" s="3">
        <f>1+CS9</f>
        <v>4</v>
      </c>
      <c r="CT10" t="s">
        <v>112</v>
      </c>
      <c r="CU10" t="s">
        <v>101</v>
      </c>
      <c r="CV10" t="s">
        <v>21</v>
      </c>
      <c r="CW10" s="16">
        <f>DA10+DE10</f>
        <v>0</v>
      </c>
      <c r="CX10">
        <f>DB10+DF10</f>
        <v>0</v>
      </c>
      <c r="CY10">
        <f>DC10+DG10</f>
        <v>0</v>
      </c>
      <c r="CZ10">
        <f>DD10+DH10</f>
        <v>0</v>
      </c>
      <c r="DA10" s="18">
        <f>L10+D10+T10+AB10+AJ10+AR10+AZ10+BH10+BP10+BX10+CF10+CN10</f>
        <v>0</v>
      </c>
      <c r="DB10">
        <f>I10+A10+Q10+Y10+AG10+AO10+AW10+BE10+BM10+BU10+CC10+CK10</f>
        <v>0</v>
      </c>
      <c r="DC10">
        <f>J10+B10+R10+Z10+AH10+AP10+AX10+BF10+BN10+BV10+CD10+CL10</f>
        <v>0</v>
      </c>
      <c r="DD10">
        <f>K10+C10+S10+AA10+AI10+AQ10+AY10+BG10+BO10+BW10+CE10+CM10</f>
        <v>0</v>
      </c>
      <c r="DE10" s="17">
        <f>P10+H10+X10+AF10+AN10+AV10+BD10+BL10+BT10+CB10+CJ10+CR10</f>
        <v>0</v>
      </c>
      <c r="DF10">
        <f>M10+E10+U10+AC10+AK10+AS10+BA10+BI10+BQ10+BY10+CG10+CO10</f>
        <v>0</v>
      </c>
      <c r="DG10">
        <f>N10+F10+V10+AD10+AL10+AT10+BB10+BJ10+BR10+BZ10+CH10+CP10</f>
        <v>0</v>
      </c>
      <c r="DH10">
        <f>O10+G10+W10+AE10+AM10+AU10+BC10+BK10+BS10+CA10+CI10+CQ10</f>
        <v>0</v>
      </c>
    </row>
    <row r="11" spans="1:112" x14ac:dyDescent="0.25">
      <c r="A11" s="21"/>
      <c r="B11" s="77"/>
      <c r="C11" s="78"/>
      <c r="D11" s="79"/>
      <c r="E11" s="21"/>
      <c r="F11" s="77"/>
      <c r="G11" s="78"/>
      <c r="H11" s="80"/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/>
      <c r="AA11" s="78"/>
      <c r="AB11" s="79"/>
      <c r="AC11" s="21"/>
      <c r="AD11" s="77"/>
      <c r="AE11" s="78"/>
      <c r="AF11" s="80"/>
      <c r="AG11" s="21"/>
      <c r="AH11" s="77"/>
      <c r="AI11" s="78"/>
      <c r="AJ11" s="79"/>
      <c r="AK11" s="21"/>
      <c r="AL11" s="77"/>
      <c r="AM11" s="78"/>
      <c r="AN11" s="80"/>
      <c r="AO11" s="21"/>
      <c r="AP11" s="77"/>
      <c r="AQ11" s="78">
        <v>1</v>
      </c>
      <c r="AR11" s="79">
        <v>1.5</v>
      </c>
      <c r="AS11" s="21"/>
      <c r="AT11" s="77"/>
      <c r="AU11" s="78"/>
      <c r="AV11" s="80"/>
      <c r="AW11" s="21"/>
      <c r="AX11" s="77"/>
      <c r="AY11" s="78"/>
      <c r="AZ11" s="79"/>
      <c r="BA11" s="21"/>
      <c r="BB11" s="77"/>
      <c r="BC11" s="78"/>
      <c r="BD11" s="80"/>
      <c r="BE11" s="21"/>
      <c r="BF11" s="77"/>
      <c r="BG11" s="78"/>
      <c r="BH11" s="79"/>
      <c r="BI11" s="21"/>
      <c r="BJ11" s="77"/>
      <c r="BK11" s="78"/>
      <c r="BL11" s="80"/>
      <c r="BM11" s="21"/>
      <c r="BN11" s="77"/>
      <c r="BO11" s="78"/>
      <c r="BP11" s="79"/>
      <c r="BQ11" s="21"/>
      <c r="BR11" s="77"/>
      <c r="BS11" s="78"/>
      <c r="BT11" s="80"/>
      <c r="BU11" s="21"/>
      <c r="BV11" s="77"/>
      <c r="BW11" s="78"/>
      <c r="BX11" s="79"/>
      <c r="BY11" s="21"/>
      <c r="BZ11" s="77"/>
      <c r="CA11" s="78"/>
      <c r="CB11" s="80"/>
      <c r="CC11" s="21"/>
      <c r="CD11" s="77"/>
      <c r="CE11" s="78"/>
      <c r="CF11" s="79"/>
      <c r="CG11" s="21"/>
      <c r="CH11" s="77"/>
      <c r="CI11" s="78"/>
      <c r="CJ11" s="80"/>
      <c r="CK11" s="21"/>
      <c r="CL11" s="77"/>
      <c r="CM11" s="78"/>
      <c r="CN11" s="79"/>
      <c r="CO11" s="21"/>
      <c r="CP11" s="77"/>
      <c r="CQ11" s="78"/>
      <c r="CR11" s="80"/>
      <c r="CS11" s="3">
        <f>1+CS10</f>
        <v>5</v>
      </c>
      <c r="CT11" t="s">
        <v>225</v>
      </c>
      <c r="CU11" t="s">
        <v>54</v>
      </c>
      <c r="CV11" s="19" t="s">
        <v>23</v>
      </c>
      <c r="CW11" s="16">
        <f>DA11+DE11</f>
        <v>1.5</v>
      </c>
      <c r="CX11">
        <f>DB11+DF11</f>
        <v>0</v>
      </c>
      <c r="CY11">
        <f>DC11+DG11</f>
        <v>0</v>
      </c>
      <c r="CZ11">
        <f>DD11+DH11</f>
        <v>1</v>
      </c>
      <c r="DA11" s="18">
        <f>L11+D11+T11+AB11+AJ11+AR11+AZ11+BH11+BP11+BX11+CF11+CN11</f>
        <v>1.5</v>
      </c>
      <c r="DB11">
        <f>I11+A11+Q11+Y11+AG11+AO11+AW11+BE11+BM11+BU11+CC11+CK11</f>
        <v>0</v>
      </c>
      <c r="DC11">
        <f>J11+B11+R11+Z11+AH11+AP11+AX11+BF11+BN11+BV11+CD11+CL11</f>
        <v>0</v>
      </c>
      <c r="DD11">
        <f>K11+C11+S11+AA11+AI11+AQ11+AY11+BG11+BO11+BW11+CE11+CM11</f>
        <v>1</v>
      </c>
      <c r="DE11" s="17">
        <f>P11+H11+X11+AF11+AN11+AV11+BD11+BL11+BT11+CB11+CJ11+CR11</f>
        <v>0</v>
      </c>
      <c r="DF11">
        <f>M11+E11+U11+AC11+AK11+AS11+BA11+BI11+BQ11+BY11+CG11+CO11</f>
        <v>0</v>
      </c>
      <c r="DG11">
        <f>N11+F11+V11+AD11+AL11+AT11+BB11+BJ11+BR11+BZ11+CH11+CP11</f>
        <v>0</v>
      </c>
      <c r="DH11">
        <f>O11+G11+W11+AE11+AM11+AU11+BC11+BK11+BS11+CA11+CI11+CQ11</f>
        <v>0</v>
      </c>
    </row>
    <row r="12" spans="1:112" x14ac:dyDescent="0.25">
      <c r="A12" s="21"/>
      <c r="B12" s="77"/>
      <c r="C12" s="78"/>
      <c r="D12" s="79"/>
      <c r="E12" s="21"/>
      <c r="F12" s="77"/>
      <c r="G12" s="78"/>
      <c r="H12" s="80"/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/>
      <c r="Z12" s="77"/>
      <c r="AA12" s="78"/>
      <c r="AB12" s="79"/>
      <c r="AC12" s="21"/>
      <c r="AD12" s="77"/>
      <c r="AE12" s="78"/>
      <c r="AF12" s="80"/>
      <c r="AG12" s="21"/>
      <c r="AH12" s="77"/>
      <c r="AI12" s="78"/>
      <c r="AJ12" s="79"/>
      <c r="AK12" s="21"/>
      <c r="AL12" s="77"/>
      <c r="AM12" s="78"/>
      <c r="AN12" s="80"/>
      <c r="AO12" s="21"/>
      <c r="AP12" s="77"/>
      <c r="AQ12" s="78"/>
      <c r="AR12" s="79"/>
      <c r="AS12" s="21"/>
      <c r="AT12" s="77"/>
      <c r="AU12" s="78"/>
      <c r="AV12" s="80"/>
      <c r="AW12" s="21"/>
      <c r="AX12" s="77"/>
      <c r="AY12" s="78"/>
      <c r="AZ12" s="79"/>
      <c r="BA12" s="21"/>
      <c r="BB12" s="77"/>
      <c r="BC12" s="78"/>
      <c r="BD12" s="80"/>
      <c r="BE12" s="21"/>
      <c r="BF12" s="77"/>
      <c r="BG12" s="78"/>
      <c r="BH12" s="79"/>
      <c r="BI12" s="21"/>
      <c r="BJ12" s="77"/>
      <c r="BK12" s="78"/>
      <c r="BL12" s="80"/>
      <c r="BM12" s="21"/>
      <c r="BN12" s="77"/>
      <c r="BO12" s="78"/>
      <c r="BP12" s="79"/>
      <c r="BQ12" s="21"/>
      <c r="BR12" s="77"/>
      <c r="BS12" s="78"/>
      <c r="BT12" s="80"/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3">
        <f>1+CS11</f>
        <v>6</v>
      </c>
      <c r="CT12" t="s">
        <v>58</v>
      </c>
      <c r="CU12" t="s">
        <v>98</v>
      </c>
      <c r="CV12" t="s">
        <v>28</v>
      </c>
      <c r="CW12" s="16">
        <f>DA12+DE12</f>
        <v>0</v>
      </c>
      <c r="CX12">
        <f>DB12+DF12</f>
        <v>0</v>
      </c>
      <c r="CY12">
        <f>DC12+DG12</f>
        <v>0</v>
      </c>
      <c r="CZ12">
        <f>DD12+DH12</f>
        <v>0</v>
      </c>
      <c r="DA12" s="18">
        <f>L12+D12+T12+AB12+AJ12+AR12+AZ12+BH12+BP12+BX12+CF12+CN12</f>
        <v>0</v>
      </c>
      <c r="DB12">
        <f>I12+A12+Q12+Y12+AG12+AO12+AW12+BE12+BM12+BU12+CC12+CK12</f>
        <v>0</v>
      </c>
      <c r="DC12">
        <f>J12+B12+R12+Z12+AH12+AP12+AX12+BF12+BN12+BV12+CD12+CL12</f>
        <v>0</v>
      </c>
      <c r="DD12">
        <f>K12+C12+S12+AA12+AI12+AQ12+AY12+BG12+BO12+BW12+CE12+CM12</f>
        <v>0</v>
      </c>
      <c r="DE12" s="17">
        <f>P12+H12+X12+AF12+AN12+AV12+BD12+BL12+BT12+CB12+CJ12+CR12</f>
        <v>0</v>
      </c>
      <c r="DF12">
        <f>M12+E12+U12+AC12+AK12+AS12+BA12+BI12+BQ12+BY12+CG12+CO12</f>
        <v>0</v>
      </c>
      <c r="DG12">
        <f>N12+F12+V12+AD12+AL12+AT12+BB12+BJ12+BR12+BZ12+CH12+CP12</f>
        <v>0</v>
      </c>
      <c r="DH12">
        <f>O12+G12+W12+AE12+AM12+AU12+BC12+BK12+BS12+CA12+CI12+CQ12</f>
        <v>0</v>
      </c>
    </row>
    <row r="13" spans="1:112" x14ac:dyDescent="0.25">
      <c r="A13" s="21"/>
      <c r="B13" s="77">
        <v>1</v>
      </c>
      <c r="C13" s="78"/>
      <c r="D13" s="79">
        <v>3</v>
      </c>
      <c r="E13" s="21"/>
      <c r="F13" s="77"/>
      <c r="G13" s="78"/>
      <c r="H13" s="80"/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/>
      <c r="Z13" s="77"/>
      <c r="AA13" s="78"/>
      <c r="AB13" s="79"/>
      <c r="AC13" s="21"/>
      <c r="AD13" s="77"/>
      <c r="AE13" s="78"/>
      <c r="AF13" s="80"/>
      <c r="AG13" s="21"/>
      <c r="AH13" s="77"/>
      <c r="AI13" s="78"/>
      <c r="AJ13" s="79"/>
      <c r="AK13" s="21"/>
      <c r="AL13" s="77"/>
      <c r="AM13" s="78"/>
      <c r="AN13" s="80"/>
      <c r="AO13" s="21"/>
      <c r="AP13" s="77"/>
      <c r="AQ13" s="78"/>
      <c r="AR13" s="79"/>
      <c r="AS13" s="21"/>
      <c r="AT13" s="77"/>
      <c r="AU13" s="78"/>
      <c r="AV13" s="80"/>
      <c r="AW13" s="21"/>
      <c r="AX13" s="77"/>
      <c r="AY13" s="78"/>
      <c r="AZ13" s="79"/>
      <c r="BA13" s="21"/>
      <c r="BB13" s="77"/>
      <c r="BC13" s="78"/>
      <c r="BD13" s="80"/>
      <c r="BE13" s="21"/>
      <c r="BF13" s="77"/>
      <c r="BG13" s="78"/>
      <c r="BH13" s="79"/>
      <c r="BI13" s="21"/>
      <c r="BJ13" s="77"/>
      <c r="BK13" s="78"/>
      <c r="BL13" s="80"/>
      <c r="BM13" s="21"/>
      <c r="BN13" s="77"/>
      <c r="BO13" s="78"/>
      <c r="BP13" s="79"/>
      <c r="BQ13" s="21"/>
      <c r="BR13" s="77"/>
      <c r="BS13" s="78"/>
      <c r="BT13" s="80"/>
      <c r="BU13" s="21"/>
      <c r="BV13" s="77"/>
      <c r="BW13" s="78"/>
      <c r="BX13" s="79"/>
      <c r="BY13" s="21"/>
      <c r="BZ13" s="77"/>
      <c r="CA13" s="78"/>
      <c r="CB13" s="80"/>
      <c r="CC13" s="21"/>
      <c r="CD13" s="77"/>
      <c r="CE13" s="78"/>
      <c r="CF13" s="79"/>
      <c r="CG13" s="21"/>
      <c r="CH13" s="77"/>
      <c r="CI13" s="78"/>
      <c r="CJ13" s="80"/>
      <c r="CK13" s="21"/>
      <c r="CL13" s="77"/>
      <c r="CM13" s="78"/>
      <c r="CN13" s="79"/>
      <c r="CO13" s="21"/>
      <c r="CP13" s="77"/>
      <c r="CQ13" s="78"/>
      <c r="CR13" s="80"/>
      <c r="CS13" s="3">
        <f>1+CS12</f>
        <v>7</v>
      </c>
      <c r="CT13" t="s">
        <v>220</v>
      </c>
      <c r="CU13" t="s">
        <v>80</v>
      </c>
      <c r="CV13" t="s">
        <v>48</v>
      </c>
      <c r="CW13" s="16">
        <f>DA13+DE13</f>
        <v>3</v>
      </c>
      <c r="CX13">
        <f>DB13+DF13</f>
        <v>0</v>
      </c>
      <c r="CY13">
        <f>DC13+DG13</f>
        <v>1</v>
      </c>
      <c r="CZ13">
        <f>DD13+DH13</f>
        <v>0</v>
      </c>
      <c r="DA13" s="18">
        <f>L13+D13+T13+AB13+AJ13+AR13+AZ13+BH13+BP13+BX13+CF13+CN13</f>
        <v>3</v>
      </c>
      <c r="DB13">
        <f>I13+A13+Q13+Y13+AG13+AO13+AW13+BE13+BM13+BU13+CC13+CK13</f>
        <v>0</v>
      </c>
      <c r="DC13">
        <f>J13+B13+R13+Z13+AH13+AP13+AX13+BF13+BN13+BV13+CD13+CL13</f>
        <v>1</v>
      </c>
      <c r="DD13">
        <f>K13+C13+S13+AA13+AI13+AQ13+AY13+BG13+BO13+BW13+CE13+CM13</f>
        <v>0</v>
      </c>
      <c r="DE13" s="17">
        <f>P13+H13+X13+AF13+AN13+AV13+BD13+BL13+BT13+CB13+CJ13+CR13</f>
        <v>0</v>
      </c>
      <c r="DF13">
        <f>M13+E13+U13+AC13+AK13+AS13+BA13+BI13+BQ13+BY13+CG13+CO13</f>
        <v>0</v>
      </c>
      <c r="DG13">
        <f>N13+F13+V13+AD13+AL13+AT13+BB13+BJ13+BR13+BZ13+CH13+CP13</f>
        <v>0</v>
      </c>
      <c r="DH13">
        <f>O13+G13+W13+AE13+AM13+AU13+BC13+BK13+BS13+CA13+CI13+CQ13</f>
        <v>0</v>
      </c>
    </row>
    <row r="14" spans="1:112" x14ac:dyDescent="0.25">
      <c r="A14" s="21"/>
      <c r="B14" s="77"/>
      <c r="C14" s="78"/>
      <c r="D14" s="79"/>
      <c r="E14" s="21"/>
      <c r="F14" s="77"/>
      <c r="G14" s="78">
        <v>1</v>
      </c>
      <c r="H14" s="80">
        <v>1.5</v>
      </c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/>
      <c r="Z14" s="77"/>
      <c r="AA14" s="78"/>
      <c r="AB14" s="79"/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/>
      <c r="AR14" s="79"/>
      <c r="AS14" s="21"/>
      <c r="AT14" s="77"/>
      <c r="AU14" s="78"/>
      <c r="AV14" s="80"/>
      <c r="AW14" s="21"/>
      <c r="AX14" s="77"/>
      <c r="AY14" s="78"/>
      <c r="AZ14" s="79"/>
      <c r="BA14" s="21"/>
      <c r="BB14" s="77"/>
      <c r="BC14" s="78"/>
      <c r="BD14" s="80"/>
      <c r="BE14" s="21"/>
      <c r="BF14" s="77"/>
      <c r="BG14" s="78">
        <v>1</v>
      </c>
      <c r="BH14" s="79">
        <v>1</v>
      </c>
      <c r="BI14" s="21">
        <v>1</v>
      </c>
      <c r="BJ14" s="77"/>
      <c r="BK14" s="78"/>
      <c r="BL14" s="80">
        <v>3</v>
      </c>
      <c r="BM14" s="21"/>
      <c r="BN14" s="77"/>
      <c r="BO14" s="78"/>
      <c r="BP14" s="79"/>
      <c r="BQ14" s="21"/>
      <c r="BR14" s="77"/>
      <c r="BS14" s="78"/>
      <c r="BT14" s="80"/>
      <c r="BU14" s="21"/>
      <c r="BV14" s="77"/>
      <c r="BW14" s="78"/>
      <c r="BX14" s="79"/>
      <c r="BY14" s="21"/>
      <c r="BZ14" s="77"/>
      <c r="CA14" s="78"/>
      <c r="CB14" s="80"/>
      <c r="CC14" s="21"/>
      <c r="CD14" s="77"/>
      <c r="CE14" s="78"/>
      <c r="CF14" s="79"/>
      <c r="CG14" s="21"/>
      <c r="CH14" s="77"/>
      <c r="CI14" s="78"/>
      <c r="CJ14" s="80"/>
      <c r="CK14" s="21"/>
      <c r="CL14" s="77"/>
      <c r="CM14" s="78"/>
      <c r="CN14" s="79"/>
      <c r="CO14" s="21"/>
      <c r="CP14" s="77"/>
      <c r="CQ14" s="78"/>
      <c r="CR14" s="80"/>
      <c r="CS14" s="3">
        <f>1+CS13</f>
        <v>8</v>
      </c>
      <c r="CT14" t="s">
        <v>113</v>
      </c>
      <c r="CU14" t="s">
        <v>53</v>
      </c>
      <c r="CV14" t="s">
        <v>29</v>
      </c>
      <c r="CW14" s="16">
        <f>DA14+DE14</f>
        <v>5.5</v>
      </c>
      <c r="CX14">
        <f>DB14+DF14</f>
        <v>1</v>
      </c>
      <c r="CY14">
        <f>DC14+DG14</f>
        <v>0</v>
      </c>
      <c r="CZ14">
        <f>DD14+DH14</f>
        <v>2</v>
      </c>
      <c r="DA14" s="18">
        <f>L14+D14+T14+AB14+AJ14+AR14+AZ14+BH14+BP14+BX14+CF14+CN14</f>
        <v>1</v>
      </c>
      <c r="DB14">
        <f>I14+A14+Q14+Y14+AG14+AO14+AW14+BE14+BM14+BU14+CC14+CK14</f>
        <v>0</v>
      </c>
      <c r="DC14">
        <f>J14+B14+R14+Z14+AH14+AP14+AX14+BF14+BN14+BV14+CD14+CL14</f>
        <v>0</v>
      </c>
      <c r="DD14">
        <f>K14+C14+S14+AA14+AI14+AQ14+AY14+BG14+BO14+BW14+CE14+CM14</f>
        <v>1</v>
      </c>
      <c r="DE14" s="17">
        <f>P14+H14+X14+AF14+AN14+AV14+BD14+BL14+BT14+CB14+CJ14+CR14</f>
        <v>4.5</v>
      </c>
      <c r="DF14">
        <f>M14+E14+U14+AC14+AK14+AS14+BA14+BI14+BQ14+BY14+CG14+CO14</f>
        <v>1</v>
      </c>
      <c r="DG14">
        <f>N14+F14+V14+AD14+AL14+AT14+BB14+BJ14+BR14+BZ14+CH14+CP14</f>
        <v>0</v>
      </c>
      <c r="DH14">
        <f>O14+G14+W14+AE14+AM14+AU14+BC14+BK14+BS14+CA14+CI14+CQ14</f>
        <v>1</v>
      </c>
    </row>
    <row r="15" spans="1:112" x14ac:dyDescent="0.25">
      <c r="A15" s="21"/>
      <c r="B15" s="77"/>
      <c r="C15" s="78"/>
      <c r="D15" s="79"/>
      <c r="E15" s="21"/>
      <c r="F15" s="77"/>
      <c r="G15" s="78"/>
      <c r="H15" s="80"/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/>
      <c r="Z15" s="77"/>
      <c r="AA15" s="78"/>
      <c r="AB15" s="79"/>
      <c r="AC15" s="21"/>
      <c r="AD15" s="77"/>
      <c r="AE15" s="78"/>
      <c r="AF15" s="80"/>
      <c r="AG15" s="21"/>
      <c r="AH15" s="77"/>
      <c r="AI15" s="78"/>
      <c r="AJ15" s="79"/>
      <c r="AK15" s="21"/>
      <c r="AL15" s="77"/>
      <c r="AM15" s="78"/>
      <c r="AN15" s="80"/>
      <c r="AO15" s="21"/>
      <c r="AP15" s="77"/>
      <c r="AQ15" s="78"/>
      <c r="AR15" s="79"/>
      <c r="AS15" s="21"/>
      <c r="AT15" s="77"/>
      <c r="AU15" s="78"/>
      <c r="AV15" s="80"/>
      <c r="AW15" s="21"/>
      <c r="AX15" s="77"/>
      <c r="AY15" s="78"/>
      <c r="AZ15" s="79"/>
      <c r="BA15" s="21"/>
      <c r="BB15" s="77"/>
      <c r="BC15" s="78"/>
      <c r="BD15" s="80"/>
      <c r="BE15" s="21"/>
      <c r="BF15" s="77"/>
      <c r="BG15" s="78"/>
      <c r="BH15" s="79"/>
      <c r="BI15" s="21"/>
      <c r="BJ15" s="77"/>
      <c r="BK15" s="78"/>
      <c r="BL15" s="80"/>
      <c r="BM15" s="21"/>
      <c r="BN15" s="77"/>
      <c r="BO15" s="78"/>
      <c r="BP15" s="79"/>
      <c r="BQ15" s="21"/>
      <c r="BR15" s="77"/>
      <c r="BS15" s="78"/>
      <c r="BT15" s="80"/>
      <c r="BU15" s="21"/>
      <c r="BV15" s="77"/>
      <c r="BW15" s="78"/>
      <c r="BX15" s="79"/>
      <c r="BY15" s="21"/>
      <c r="BZ15" s="77"/>
      <c r="CA15" s="78">
        <v>1</v>
      </c>
      <c r="CB15" s="80">
        <v>1</v>
      </c>
      <c r="CC15" s="21"/>
      <c r="CD15" s="77"/>
      <c r="CE15" s="78"/>
      <c r="CF15" s="79"/>
      <c r="CG15" s="21"/>
      <c r="CH15" s="77"/>
      <c r="CI15" s="78"/>
      <c r="CJ15" s="80"/>
      <c r="CK15" s="21"/>
      <c r="CL15" s="77"/>
      <c r="CM15" s="78"/>
      <c r="CN15" s="79"/>
      <c r="CO15" s="21"/>
      <c r="CP15" s="77"/>
      <c r="CQ15" s="78"/>
      <c r="CR15" s="80"/>
      <c r="CS15" s="3">
        <f>1+CS14</f>
        <v>9</v>
      </c>
      <c r="CT15" t="s">
        <v>231</v>
      </c>
      <c r="CU15" t="s">
        <v>55</v>
      </c>
      <c r="CV15" t="s">
        <v>29</v>
      </c>
      <c r="CW15" s="16">
        <f>DA15+DE15</f>
        <v>1</v>
      </c>
      <c r="CX15">
        <f>DB15+DF15</f>
        <v>0</v>
      </c>
      <c r="CY15">
        <f>DC15+DG15</f>
        <v>0</v>
      </c>
      <c r="CZ15">
        <f>DD15+DH15</f>
        <v>1</v>
      </c>
      <c r="DA15" s="18">
        <f>L15+D15+T15+AB15+AJ15+AR15+AZ15+BH15+BP15+BX15+CF15+CN15</f>
        <v>0</v>
      </c>
      <c r="DB15">
        <f>I15+A15+Q15+Y15+AG15+AO15+AW15+BE15+BM15+BU15+CC15+CK15</f>
        <v>0</v>
      </c>
      <c r="DC15">
        <f>J15+B15+R15+Z15+AH15+AP15+AX15+BF15+BN15+BV15+CD15+CL15</f>
        <v>0</v>
      </c>
      <c r="DD15">
        <f>K15+C15+S15+AA15+AI15+AQ15+AY15+BG15+BO15+BW15+CE15+CM15</f>
        <v>0</v>
      </c>
      <c r="DE15" s="17">
        <f>P15+H15+X15+AF15+AN15+AV15+BD15+BL15+BT15+CB15+CJ15+CR15</f>
        <v>1</v>
      </c>
      <c r="DF15">
        <f>M15+E15+U15+AC15+AK15+AS15+BA15+BI15+BQ15+BY15+CG15+CO15</f>
        <v>0</v>
      </c>
      <c r="DG15">
        <f>N15+F15+V15+AD15+AL15+AT15+BB15+BJ15+BR15+BZ15+CH15+CP15</f>
        <v>0</v>
      </c>
      <c r="DH15">
        <f>O15+G15+W15+AE15+AM15+AU15+BC15+BK15+BS15+CA15+CI15+CQ15</f>
        <v>1</v>
      </c>
    </row>
    <row r="16" spans="1:112" x14ac:dyDescent="0.25">
      <c r="A16" s="21"/>
      <c r="B16" s="77"/>
      <c r="C16" s="78"/>
      <c r="D16" s="79"/>
      <c r="E16" s="21"/>
      <c r="F16" s="77"/>
      <c r="G16" s="78"/>
      <c r="H16" s="80"/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/>
      <c r="AB16" s="79"/>
      <c r="AC16" s="21"/>
      <c r="AD16" s="77"/>
      <c r="AE16" s="78"/>
      <c r="AF16" s="80"/>
      <c r="AG16" s="21"/>
      <c r="AH16" s="77"/>
      <c r="AI16" s="78"/>
      <c r="AJ16" s="79"/>
      <c r="AK16" s="21"/>
      <c r="AL16" s="77"/>
      <c r="AM16" s="78"/>
      <c r="AN16" s="80"/>
      <c r="AO16" s="21"/>
      <c r="AP16" s="77"/>
      <c r="AQ16" s="78"/>
      <c r="AR16" s="79"/>
      <c r="AS16" s="21"/>
      <c r="AT16" s="77"/>
      <c r="AU16" s="78"/>
      <c r="AV16" s="80"/>
      <c r="AW16" s="21"/>
      <c r="AX16" s="77"/>
      <c r="AY16" s="78"/>
      <c r="AZ16" s="79"/>
      <c r="BA16" s="21"/>
      <c r="BB16" s="77"/>
      <c r="BC16" s="78"/>
      <c r="BD16" s="80"/>
      <c r="BE16" s="21"/>
      <c r="BF16" s="77"/>
      <c r="BG16" s="78"/>
      <c r="BH16" s="79"/>
      <c r="BI16" s="21"/>
      <c r="BJ16" s="77"/>
      <c r="BK16" s="78"/>
      <c r="BL16" s="80"/>
      <c r="BM16" s="21"/>
      <c r="BN16" s="77"/>
      <c r="BO16" s="78"/>
      <c r="BP16" s="79"/>
      <c r="BQ16" s="21"/>
      <c r="BR16" s="77"/>
      <c r="BS16" s="78"/>
      <c r="BT16" s="80"/>
      <c r="BU16" s="21"/>
      <c r="BV16" s="77"/>
      <c r="BW16" s="78"/>
      <c r="BX16" s="79"/>
      <c r="BY16" s="21"/>
      <c r="BZ16" s="77"/>
      <c r="CA16" s="78"/>
      <c r="CB16" s="80"/>
      <c r="CC16" s="21"/>
      <c r="CD16" s="77"/>
      <c r="CE16" s="78"/>
      <c r="CF16" s="79"/>
      <c r="CG16" s="21"/>
      <c r="CH16" s="77"/>
      <c r="CI16" s="78"/>
      <c r="CJ16" s="80"/>
      <c r="CK16" s="21"/>
      <c r="CL16" s="77"/>
      <c r="CM16" s="78"/>
      <c r="CN16" s="79"/>
      <c r="CO16" s="21"/>
      <c r="CP16" s="77"/>
      <c r="CQ16" s="78"/>
      <c r="CR16" s="80"/>
      <c r="CS16" s="3">
        <f>1+CS15</f>
        <v>10</v>
      </c>
      <c r="CT16" t="s">
        <v>114</v>
      </c>
      <c r="CU16" t="s">
        <v>102</v>
      </c>
      <c r="CV16" t="s">
        <v>28</v>
      </c>
      <c r="CW16" s="16">
        <f>DA16+DE16</f>
        <v>0</v>
      </c>
      <c r="CX16">
        <f>DB16+DF16</f>
        <v>0</v>
      </c>
      <c r="CY16">
        <f>DC16+DG16</f>
        <v>0</v>
      </c>
      <c r="CZ16">
        <f>DD16+DH16</f>
        <v>0</v>
      </c>
      <c r="DA16" s="18">
        <f>L16+D16+T16+AB16+AJ16+AR16+AZ16+BH16+BP16+BX16+CF16+CN16</f>
        <v>0</v>
      </c>
      <c r="DB16">
        <f>I16+A16+Q16+Y16+AG16+AO16+AW16+BE16+BM16+BU16+CC16+CK16</f>
        <v>0</v>
      </c>
      <c r="DC16">
        <f>J16+B16+R16+Z16+AH16+AP16+AX16+BF16+BN16+BV16+CD16+CL16</f>
        <v>0</v>
      </c>
      <c r="DD16">
        <f>K16+C16+S16+AA16+AI16+AQ16+AY16+BG16+BO16+BW16+CE16+CM16</f>
        <v>0</v>
      </c>
      <c r="DE16" s="17">
        <f>P16+H16+X16+AF16+AN16+AV16+BD16+BL16+BT16+CB16+CJ16+CR16</f>
        <v>0</v>
      </c>
      <c r="DF16">
        <f>M16+E16+U16+AC16+AK16+AS16+BA16+BI16+BQ16+BY16+CG16+CO16</f>
        <v>0</v>
      </c>
      <c r="DG16">
        <f>N16+F16+V16+AD16+AL16+AT16+BB16+BJ16+BR16+BZ16+CH16+CP16</f>
        <v>0</v>
      </c>
      <c r="DH16">
        <f>O16+G16+W16+AE16+AM16+AU16+BC16+BK16+BS16+CA16+CI16+CQ16</f>
        <v>0</v>
      </c>
    </row>
    <row r="17" spans="1:112" x14ac:dyDescent="0.25">
      <c r="A17" s="21"/>
      <c r="B17" s="77"/>
      <c r="C17" s="78"/>
      <c r="D17" s="79"/>
      <c r="E17" s="21"/>
      <c r="F17" s="77"/>
      <c r="G17" s="78"/>
      <c r="H17" s="80"/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>
        <v>1</v>
      </c>
      <c r="AB17" s="79">
        <v>1</v>
      </c>
      <c r="AC17" s="21"/>
      <c r="AD17" s="77"/>
      <c r="AE17" s="78"/>
      <c r="AF17" s="80"/>
      <c r="AG17" s="21"/>
      <c r="AH17" s="77"/>
      <c r="AI17" s="78"/>
      <c r="AJ17" s="79"/>
      <c r="AK17" s="21"/>
      <c r="AL17" s="77"/>
      <c r="AM17" s="78"/>
      <c r="AN17" s="80"/>
      <c r="AO17" s="21"/>
      <c r="AP17" s="77"/>
      <c r="AQ17" s="78"/>
      <c r="AR17" s="79"/>
      <c r="AS17" s="21"/>
      <c r="AT17" s="77"/>
      <c r="AU17" s="78"/>
      <c r="AV17" s="80"/>
      <c r="AW17" s="21"/>
      <c r="AX17" s="77"/>
      <c r="AY17" s="78"/>
      <c r="AZ17" s="79"/>
      <c r="BA17" s="21"/>
      <c r="BB17" s="77"/>
      <c r="BC17" s="78"/>
      <c r="BD17" s="80"/>
      <c r="BE17" s="21"/>
      <c r="BF17" s="77"/>
      <c r="BG17" s="78"/>
      <c r="BH17" s="79"/>
      <c r="BI17" s="21"/>
      <c r="BJ17" s="77"/>
      <c r="BK17" s="78"/>
      <c r="BL17" s="80"/>
      <c r="BM17" s="21"/>
      <c r="BN17" s="77"/>
      <c r="BO17" s="78"/>
      <c r="BP17" s="79"/>
      <c r="BQ17" s="21"/>
      <c r="BR17" s="77"/>
      <c r="BS17" s="78"/>
      <c r="BT17" s="80"/>
      <c r="BU17" s="21"/>
      <c r="BV17" s="77"/>
      <c r="BW17" s="78"/>
      <c r="BX17" s="79"/>
      <c r="BY17" s="21"/>
      <c r="BZ17" s="77"/>
      <c r="CA17" s="78"/>
      <c r="CB17" s="80"/>
      <c r="CC17" s="21"/>
      <c r="CD17" s="77"/>
      <c r="CE17" s="78"/>
      <c r="CF17" s="79"/>
      <c r="CG17" s="21"/>
      <c r="CH17" s="77"/>
      <c r="CI17" s="78"/>
      <c r="CJ17" s="80"/>
      <c r="CK17" s="21"/>
      <c r="CL17" s="77"/>
      <c r="CM17" s="78"/>
      <c r="CN17" s="79"/>
      <c r="CO17" s="21"/>
      <c r="CP17" s="77"/>
      <c r="CQ17" s="78"/>
      <c r="CR17" s="80"/>
      <c r="CS17" s="3">
        <f>1+CS16</f>
        <v>11</v>
      </c>
      <c r="CT17" t="s">
        <v>222</v>
      </c>
      <c r="CU17" t="s">
        <v>80</v>
      </c>
      <c r="CV17" t="s">
        <v>21</v>
      </c>
      <c r="CW17" s="16">
        <f>DA17+DE17</f>
        <v>1</v>
      </c>
      <c r="CX17">
        <f>DB17+DF17</f>
        <v>0</v>
      </c>
      <c r="CY17">
        <f>DC17+DG17</f>
        <v>0</v>
      </c>
      <c r="CZ17">
        <f>DD17+DH17</f>
        <v>1</v>
      </c>
      <c r="DA17" s="18">
        <f>L17+D17+T17+AB17+AJ17+AR17+AZ17+BH17+BP17+BX17+CF17+CN17</f>
        <v>1</v>
      </c>
      <c r="DB17">
        <f>I17+A17+Q17+Y17+AG17+AO17+AW17+BE17+BM17+BU17+CC17+CK17</f>
        <v>0</v>
      </c>
      <c r="DC17">
        <f>J17+B17+R17+Z17+AH17+AP17+AX17+BF17+BN17+BV17+CD17+CL17</f>
        <v>0</v>
      </c>
      <c r="DD17">
        <f>K17+C17+S17+AA17+AI17+AQ17+AY17+BG17+BO17+BW17+CE17+CM17</f>
        <v>1</v>
      </c>
      <c r="DE17" s="17">
        <f>P17+H17+X17+AF17+AN17+AV17+BD17+BL17+BT17+CB17+CJ17+CR17</f>
        <v>0</v>
      </c>
      <c r="DF17">
        <f>M17+E17+U17+AC17+AK17+AS17+BA17+BI17+BQ17+BY17+CG17+CO17</f>
        <v>0</v>
      </c>
      <c r="DG17">
        <f>N17+F17+V17+AD17+AL17+AT17+BB17+BJ17+BR17+BZ17+CH17+CP17</f>
        <v>0</v>
      </c>
      <c r="DH17">
        <f>O17+G17+W17+AE17+AM17+AU17+BC17+BK17+BS17+CA17+CI17+CQ17</f>
        <v>0</v>
      </c>
    </row>
    <row r="18" spans="1:112" x14ac:dyDescent="0.25">
      <c r="A18" s="21"/>
      <c r="B18" s="77"/>
      <c r="C18" s="78"/>
      <c r="D18" s="79"/>
      <c r="E18" s="21"/>
      <c r="F18" s="77"/>
      <c r="G18" s="78"/>
      <c r="H18" s="80"/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/>
      <c r="Z18" s="77"/>
      <c r="AA18" s="78"/>
      <c r="AB18" s="79"/>
      <c r="AC18" s="21"/>
      <c r="AD18" s="77"/>
      <c r="AE18" s="78"/>
      <c r="AF18" s="80"/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/>
      <c r="AR18" s="79"/>
      <c r="AS18" s="21"/>
      <c r="AT18" s="77"/>
      <c r="AU18" s="78"/>
      <c r="AV18" s="80"/>
      <c r="AW18" s="21"/>
      <c r="AX18" s="77"/>
      <c r="AY18" s="78"/>
      <c r="AZ18" s="79"/>
      <c r="BA18" s="21"/>
      <c r="BB18" s="77"/>
      <c r="BC18" s="78"/>
      <c r="BD18" s="80"/>
      <c r="BE18" s="21"/>
      <c r="BF18" s="77"/>
      <c r="BG18" s="78"/>
      <c r="BH18" s="79"/>
      <c r="BI18" s="21"/>
      <c r="BJ18" s="77"/>
      <c r="BK18" s="78"/>
      <c r="BL18" s="80"/>
      <c r="BM18" s="21"/>
      <c r="BN18" s="77"/>
      <c r="BO18" s="78">
        <v>1</v>
      </c>
      <c r="BP18" s="79">
        <v>0.5</v>
      </c>
      <c r="BQ18" s="21">
        <v>1</v>
      </c>
      <c r="BR18" s="77"/>
      <c r="BS18" s="78"/>
      <c r="BT18" s="80">
        <v>1.5</v>
      </c>
      <c r="BU18" s="21"/>
      <c r="BV18" s="77"/>
      <c r="BW18" s="78"/>
      <c r="BX18" s="79"/>
      <c r="BY18" s="21"/>
      <c r="BZ18" s="77"/>
      <c r="CA18" s="78"/>
      <c r="CB18" s="80"/>
      <c r="CC18" s="21"/>
      <c r="CD18" s="77"/>
      <c r="CE18" s="78"/>
      <c r="CF18" s="79"/>
      <c r="CG18" s="21"/>
      <c r="CH18" s="77"/>
      <c r="CI18" s="78"/>
      <c r="CJ18" s="80"/>
      <c r="CK18" s="21"/>
      <c r="CL18" s="77"/>
      <c r="CM18" s="78"/>
      <c r="CN18" s="79"/>
      <c r="CO18" s="21"/>
      <c r="CP18" s="77"/>
      <c r="CQ18" s="78"/>
      <c r="CR18" s="80"/>
      <c r="CS18" s="3">
        <f>1+CS17</f>
        <v>12</v>
      </c>
      <c r="CT18" t="s">
        <v>115</v>
      </c>
      <c r="CU18" t="s">
        <v>54</v>
      </c>
      <c r="CV18" t="s">
        <v>33</v>
      </c>
      <c r="CW18" s="16">
        <f>DA18+DE18</f>
        <v>2</v>
      </c>
      <c r="CX18">
        <f>DB18+DF18</f>
        <v>1</v>
      </c>
      <c r="CY18">
        <f>DC18+DG18</f>
        <v>0</v>
      </c>
      <c r="CZ18">
        <f>DD18+DH18</f>
        <v>1</v>
      </c>
      <c r="DA18" s="18">
        <f>L18+D18+T18+AB18+AJ18+AR18+AZ18+BH18+BP18+BX18+CF18+CN18</f>
        <v>0.5</v>
      </c>
      <c r="DB18">
        <f>I18+A18+Q18+Y18+AG18+AO18+AW18+BE18+BM18+BU18+CC18+CK18</f>
        <v>0</v>
      </c>
      <c r="DC18">
        <f>J18+B18+R18+Z18+AH18+AP18+AX18+BF18+BN18+BV18+CD18+CL18</f>
        <v>0</v>
      </c>
      <c r="DD18">
        <f>K18+C18+S18+AA18+AI18+AQ18+AY18+BG18+BO18+BW18+CE18+CM18</f>
        <v>1</v>
      </c>
      <c r="DE18" s="17">
        <f>P18+H18+X18+AF18+AN18+AV18+BD18+BL18+BT18+CB18+CJ18+CR18</f>
        <v>1.5</v>
      </c>
      <c r="DF18">
        <f>M18+E18+U18+AC18+AK18+AS18+BA18+BI18+BQ18+BY18+CG18+CO18</f>
        <v>1</v>
      </c>
      <c r="DG18">
        <f>N18+F18+V18+AD18+AL18+AT18+BB18+BJ18+BR18+BZ18+CH18+CP18</f>
        <v>0</v>
      </c>
      <c r="DH18">
        <f>O18+G18+W18+AE18+AM18+AU18+BC18+BK18+BS18+CA18+CI18+CQ18</f>
        <v>0</v>
      </c>
    </row>
    <row r="19" spans="1:112" x14ac:dyDescent="0.25">
      <c r="A19" s="21"/>
      <c r="B19" s="77"/>
      <c r="C19" s="78"/>
      <c r="D19" s="79"/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>
        <v>1</v>
      </c>
      <c r="Z19" s="77"/>
      <c r="AA19" s="78"/>
      <c r="AB19" s="79">
        <v>3</v>
      </c>
      <c r="AC19" s="21"/>
      <c r="AD19" s="77"/>
      <c r="AE19" s="78"/>
      <c r="AF19" s="80"/>
      <c r="AG19" s="21"/>
      <c r="AH19" s="77"/>
      <c r="AI19" s="78"/>
      <c r="AJ19" s="79"/>
      <c r="AK19" s="21"/>
      <c r="AL19" s="77"/>
      <c r="AM19" s="78"/>
      <c r="AN19" s="80"/>
      <c r="AO19" s="21"/>
      <c r="AP19" s="77"/>
      <c r="AQ19" s="78"/>
      <c r="AR19" s="79"/>
      <c r="AS19" s="21"/>
      <c r="AT19" s="77"/>
      <c r="AU19" s="78"/>
      <c r="AV19" s="80"/>
      <c r="AW19" s="21">
        <v>1</v>
      </c>
      <c r="AX19" s="77"/>
      <c r="AY19" s="78"/>
      <c r="AZ19" s="79">
        <v>4.5</v>
      </c>
      <c r="BA19" s="21"/>
      <c r="BB19" s="77">
        <v>1</v>
      </c>
      <c r="BC19" s="78"/>
      <c r="BD19" s="80">
        <v>3</v>
      </c>
      <c r="BE19" s="21"/>
      <c r="BF19" s="77"/>
      <c r="BG19" s="78"/>
      <c r="BH19" s="79"/>
      <c r="BI19" s="21"/>
      <c r="BJ19" s="77"/>
      <c r="BK19" s="78"/>
      <c r="BL19" s="80"/>
      <c r="BM19" s="21">
        <v>1</v>
      </c>
      <c r="BN19" s="77"/>
      <c r="BO19" s="78"/>
      <c r="BP19" s="79">
        <v>1.5</v>
      </c>
      <c r="BQ19" s="21"/>
      <c r="BR19" s="77"/>
      <c r="BS19" s="78"/>
      <c r="BT19" s="80"/>
      <c r="BU19" s="21"/>
      <c r="BV19" s="77"/>
      <c r="BW19" s="78"/>
      <c r="BX19" s="79"/>
      <c r="BY19" s="21"/>
      <c r="BZ19" s="77"/>
      <c r="CA19" s="78"/>
      <c r="CB19" s="80"/>
      <c r="CC19" s="21"/>
      <c r="CD19" s="77">
        <v>1</v>
      </c>
      <c r="CE19" s="78"/>
      <c r="CF19" s="79">
        <v>4</v>
      </c>
      <c r="CG19" s="21"/>
      <c r="CH19" s="77"/>
      <c r="CI19" s="78">
        <v>1</v>
      </c>
      <c r="CJ19" s="80">
        <v>2</v>
      </c>
      <c r="CK19" s="21"/>
      <c r="CL19" s="77">
        <v>1</v>
      </c>
      <c r="CM19" s="78"/>
      <c r="CN19" s="79">
        <v>5</v>
      </c>
      <c r="CO19" s="21"/>
      <c r="CP19" s="77"/>
      <c r="CQ19" s="78"/>
      <c r="CR19" s="80"/>
      <c r="CS19" s="3">
        <f>1+CS18</f>
        <v>13</v>
      </c>
      <c r="CT19" t="s">
        <v>116</v>
      </c>
      <c r="CU19" t="s">
        <v>52</v>
      </c>
      <c r="CV19" t="s">
        <v>33</v>
      </c>
      <c r="CW19" s="16">
        <f>DA19+DE19</f>
        <v>23</v>
      </c>
      <c r="CX19">
        <f>DB19+DF19</f>
        <v>3</v>
      </c>
      <c r="CY19">
        <f>DC19+DG19</f>
        <v>3</v>
      </c>
      <c r="CZ19">
        <f>DD19+DH19</f>
        <v>1</v>
      </c>
      <c r="DA19" s="18">
        <f>L19+D19+T19+AB19+AJ19+AR19+AZ19+BH19+BP19+BX19+CF19+CN19</f>
        <v>18</v>
      </c>
      <c r="DB19">
        <f>I19+A19+Q19+Y19+AG19+AO19+AW19+BE19+BM19+BU19+CC19+CK19</f>
        <v>3</v>
      </c>
      <c r="DC19">
        <f>J19+B19+R19+Z19+AH19+AP19+AX19+BF19+BN19+BV19+CD19+CL19</f>
        <v>2</v>
      </c>
      <c r="DD19">
        <f>K19+C19+S19+AA19+AI19+AQ19+AY19+BG19+BO19+BW19+CE19+CM19</f>
        <v>0</v>
      </c>
      <c r="DE19" s="17">
        <f>P19+H19+X19+AF19+AN19+AV19+BD19+BL19+BT19+CB19+CJ19+CR19</f>
        <v>5</v>
      </c>
      <c r="DF19">
        <f>M19+E19+U19+AC19+AK19+AS19+BA19+BI19+BQ19+BY19+CG19+CO19</f>
        <v>0</v>
      </c>
      <c r="DG19">
        <f>N19+F19+V19+AD19+AL19+AT19+BB19+BJ19+BR19+BZ19+CH19+CP19</f>
        <v>1</v>
      </c>
      <c r="DH19">
        <f>O19+G19+W19+AE19+AM19+AU19+BC19+BK19+BS19+CA19+CI19+CQ19</f>
        <v>1</v>
      </c>
    </row>
    <row r="20" spans="1:112" x14ac:dyDescent="0.25">
      <c r="A20" s="21"/>
      <c r="B20" s="77"/>
      <c r="C20" s="78"/>
      <c r="D20" s="79"/>
      <c r="E20" s="21">
        <v>1</v>
      </c>
      <c r="F20" s="77"/>
      <c r="G20" s="78"/>
      <c r="H20" s="80">
        <v>4.5</v>
      </c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/>
      <c r="AA20" s="78"/>
      <c r="AB20" s="79"/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/>
      <c r="AP20" s="77"/>
      <c r="AQ20" s="78"/>
      <c r="AR20" s="79"/>
      <c r="AS20" s="21"/>
      <c r="AT20" s="77"/>
      <c r="AU20" s="78"/>
      <c r="AV20" s="80"/>
      <c r="AW20" s="21"/>
      <c r="AX20" s="77"/>
      <c r="AY20" s="78"/>
      <c r="AZ20" s="79"/>
      <c r="BA20" s="21">
        <v>1</v>
      </c>
      <c r="BB20" s="77"/>
      <c r="BC20" s="78"/>
      <c r="BD20" s="80">
        <v>4.5</v>
      </c>
      <c r="BE20" s="21"/>
      <c r="BF20" s="77"/>
      <c r="BG20" s="78"/>
      <c r="BH20" s="79"/>
      <c r="BI20" s="21"/>
      <c r="BJ20" s="77"/>
      <c r="BK20" s="78"/>
      <c r="BL20" s="80"/>
      <c r="BM20" s="21"/>
      <c r="BN20" s="77"/>
      <c r="BO20" s="78"/>
      <c r="BP20" s="79"/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S20" s="3">
        <f>1+CS19</f>
        <v>14</v>
      </c>
      <c r="CT20" t="s">
        <v>117</v>
      </c>
      <c r="CU20" t="s">
        <v>61</v>
      </c>
      <c r="CV20" t="s">
        <v>47</v>
      </c>
      <c r="CW20" s="16">
        <f>DA20+DE20</f>
        <v>9</v>
      </c>
      <c r="CX20">
        <f>DB20+DF20</f>
        <v>2</v>
      </c>
      <c r="CY20">
        <f>DC20+DG20</f>
        <v>0</v>
      </c>
      <c r="CZ20">
        <f>DD20+DH20</f>
        <v>0</v>
      </c>
      <c r="DA20" s="18">
        <f>L20+D20+T20+AB20+AJ20+AR20+AZ20+BH20+BP20+BX20+CF20+CN20</f>
        <v>0</v>
      </c>
      <c r="DB20">
        <f>I20+A20+Q20+Y20+AG20+AO20+AW20+BE20+BM20+BU20+CC20+CK20</f>
        <v>0</v>
      </c>
      <c r="DC20">
        <f>J20+B20+R20+Z20+AH20+AP20+AX20+BF20+BN20+BV20+CD20+CL20</f>
        <v>0</v>
      </c>
      <c r="DD20">
        <f>K20+C20+S20+AA20+AI20+AQ20+AY20+BG20+BO20+BW20+CE20+CM20</f>
        <v>0</v>
      </c>
      <c r="DE20" s="17">
        <f>P20+H20+X20+AF20+AN20+AV20+BD20+BL20+BT20+CB20+CJ20+CR20</f>
        <v>9</v>
      </c>
      <c r="DF20">
        <f>M20+E20+U20+AC20+AK20+AS20+BA20+BI20+BQ20+BY20+CG20+CO20</f>
        <v>2</v>
      </c>
      <c r="DG20">
        <f>N20+F20+V20+AD20+AL20+AT20+BB20+BJ20+BR20+BZ20+CH20+CP20</f>
        <v>0</v>
      </c>
      <c r="DH20">
        <f>O20+G20+W20+AE20+AM20+AU20+BC20+BK20+BS20+CA20+CI20+CQ20</f>
        <v>0</v>
      </c>
    </row>
    <row r="21" spans="1:112" x14ac:dyDescent="0.25">
      <c r="A21" s="21"/>
      <c r="B21" s="77"/>
      <c r="C21" s="78"/>
      <c r="D21" s="79"/>
      <c r="E21" s="21"/>
      <c r="F21" s="77"/>
      <c r="G21" s="78"/>
      <c r="H21" s="80"/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>
        <v>1</v>
      </c>
      <c r="AA21" s="78"/>
      <c r="AB21" s="79">
        <v>2</v>
      </c>
      <c r="AC21" s="21"/>
      <c r="AD21" s="77"/>
      <c r="AE21" s="78"/>
      <c r="AF21" s="80"/>
      <c r="AG21" s="21"/>
      <c r="AH21" s="77"/>
      <c r="AI21" s="78"/>
      <c r="AJ21" s="79"/>
      <c r="AK21" s="21"/>
      <c r="AL21" s="77"/>
      <c r="AM21" s="78"/>
      <c r="AN21" s="80"/>
      <c r="AO21" s="21"/>
      <c r="AP21" s="77"/>
      <c r="AQ21" s="78"/>
      <c r="AR21" s="79"/>
      <c r="AS21" s="21"/>
      <c r="AT21" s="77"/>
      <c r="AU21" s="78"/>
      <c r="AV21" s="80"/>
      <c r="AW21" s="21"/>
      <c r="AX21" s="77"/>
      <c r="AY21" s="78"/>
      <c r="AZ21" s="79"/>
      <c r="BA21" s="21"/>
      <c r="BB21" s="77"/>
      <c r="BC21" s="78"/>
      <c r="BD21" s="80"/>
      <c r="BE21" s="21"/>
      <c r="BF21" s="77"/>
      <c r="BG21" s="78"/>
      <c r="BH21" s="79"/>
      <c r="BI21" s="21"/>
      <c r="BJ21" s="77"/>
      <c r="BK21" s="78"/>
      <c r="BL21" s="80"/>
      <c r="BM21" s="21"/>
      <c r="BN21" s="77">
        <v>1</v>
      </c>
      <c r="BO21" s="78"/>
      <c r="BP21" s="79">
        <v>1</v>
      </c>
      <c r="BQ21" s="21"/>
      <c r="BR21" s="77"/>
      <c r="BS21" s="78"/>
      <c r="BT21" s="80"/>
      <c r="BU21" s="21"/>
      <c r="BV21" s="77"/>
      <c r="BW21" s="78"/>
      <c r="BX21" s="79"/>
      <c r="BY21" s="21"/>
      <c r="BZ21" s="77"/>
      <c r="CA21" s="78"/>
      <c r="CB21" s="80"/>
      <c r="CC21" s="21"/>
      <c r="CD21" s="77"/>
      <c r="CE21" s="78"/>
      <c r="CF21" s="79"/>
      <c r="CG21" s="21"/>
      <c r="CH21" s="77"/>
      <c r="CI21" s="78"/>
      <c r="CJ21" s="80"/>
      <c r="CK21" s="21"/>
      <c r="CL21" s="77"/>
      <c r="CM21" s="78"/>
      <c r="CN21" s="79"/>
      <c r="CO21" s="21"/>
      <c r="CP21" s="77"/>
      <c r="CQ21" s="78"/>
      <c r="CR21" s="80"/>
      <c r="CS21" s="3">
        <f>1+CS20</f>
        <v>15</v>
      </c>
      <c r="CT21" s="19" t="s">
        <v>109</v>
      </c>
      <c r="CU21" s="19" t="s">
        <v>88</v>
      </c>
      <c r="CV21" s="19" t="s">
        <v>33</v>
      </c>
      <c r="CW21" s="16">
        <f>DA21+DE21</f>
        <v>3</v>
      </c>
      <c r="CX21">
        <f>DB21+DF21</f>
        <v>0</v>
      </c>
      <c r="CY21">
        <f>DC21+DG21</f>
        <v>2</v>
      </c>
      <c r="CZ21">
        <f>DD21+DH21</f>
        <v>0</v>
      </c>
      <c r="DA21" s="18">
        <f>L21+D21+T21+AB21+AJ21+AR21+AZ21+BH21+BP21+BX21+CF21+CN21</f>
        <v>3</v>
      </c>
      <c r="DB21">
        <f>I21+A21+Q21+Y21+AG21+AO21+AW21+BE21+BM21+BU21+CC21+CK21</f>
        <v>0</v>
      </c>
      <c r="DC21">
        <f>J21+B21+R21+Z21+AH21+AP21+AX21+BF21+BN21+BV21+CD21+CL21</f>
        <v>2</v>
      </c>
      <c r="DD21">
        <f>K21+C21+S21+AA21+AI21+AQ21+AY21+BG21+BO21+BW21+CE21+CM21</f>
        <v>0</v>
      </c>
      <c r="DE21" s="17">
        <f>P21+H21+X21+AF21+AN21+AV21+BD21+BL21+BT21+CB21+CJ21+CR21</f>
        <v>0</v>
      </c>
      <c r="DF21">
        <f>M21+E21+U21+AC21+AK21+AS21+BA21+BI21+BQ21+BY21+CG21+CO21</f>
        <v>0</v>
      </c>
      <c r="DG21">
        <f>N21+F21+V21+AD21+AL21+AT21+BB21+BJ21+BR21+BZ21+CH21+CP21</f>
        <v>0</v>
      </c>
      <c r="DH21">
        <f>O21+G21+W21+AE21+AM21+AU21+BC21+BK21+BS21+CA21+CI21+CQ21</f>
        <v>0</v>
      </c>
    </row>
    <row r="22" spans="1:112" x14ac:dyDescent="0.25">
      <c r="A22" s="21"/>
      <c r="B22" s="77"/>
      <c r="C22" s="78">
        <v>1</v>
      </c>
      <c r="D22" s="79">
        <v>1.5</v>
      </c>
      <c r="E22" s="21"/>
      <c r="F22" s="77">
        <v>1</v>
      </c>
      <c r="G22" s="78"/>
      <c r="H22" s="80">
        <v>3</v>
      </c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/>
      <c r="AP22" s="77"/>
      <c r="AQ22" s="78"/>
      <c r="AR22" s="79"/>
      <c r="AS22" s="21"/>
      <c r="AT22" s="77"/>
      <c r="AU22" s="78"/>
      <c r="AV22" s="80"/>
      <c r="AW22" s="21"/>
      <c r="AX22" s="77"/>
      <c r="AY22" s="78">
        <v>1</v>
      </c>
      <c r="AZ22" s="79">
        <v>1.5</v>
      </c>
      <c r="BA22" s="21"/>
      <c r="BB22" s="77"/>
      <c r="BC22" s="78"/>
      <c r="BD22" s="80"/>
      <c r="BE22" s="21"/>
      <c r="BF22" s="77"/>
      <c r="BG22" s="78"/>
      <c r="BH22" s="79"/>
      <c r="BI22" s="21"/>
      <c r="BJ22" s="77"/>
      <c r="BK22" s="78"/>
      <c r="BL22" s="80"/>
      <c r="BM22" s="21"/>
      <c r="BN22" s="77"/>
      <c r="BO22" s="78"/>
      <c r="BP22" s="79"/>
      <c r="BQ22" s="21"/>
      <c r="BR22" s="77"/>
      <c r="BS22" s="78"/>
      <c r="BT22" s="80"/>
      <c r="BU22" s="21"/>
      <c r="BV22" s="77"/>
      <c r="BW22" s="78"/>
      <c r="BX22" s="79"/>
      <c r="BY22" s="21"/>
      <c r="BZ22" s="77"/>
      <c r="CA22" s="78"/>
      <c r="CB22" s="80"/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S22" s="3">
        <f>1+CS21</f>
        <v>16</v>
      </c>
      <c r="CT22" t="s">
        <v>118</v>
      </c>
      <c r="CU22" t="s">
        <v>64</v>
      </c>
      <c r="CV22" t="s">
        <v>48</v>
      </c>
      <c r="CW22" s="16">
        <f>DA22+DE22</f>
        <v>6</v>
      </c>
      <c r="CX22">
        <f>DB22+DF22</f>
        <v>0</v>
      </c>
      <c r="CY22">
        <f>DC22+DG22</f>
        <v>1</v>
      </c>
      <c r="CZ22">
        <f>DD22+DH22</f>
        <v>2</v>
      </c>
      <c r="DA22" s="18">
        <f>L22+D22+T22+AB22+AJ22+AR22+AZ22+BH22+BP22+BX22+CF22+CN22</f>
        <v>3</v>
      </c>
      <c r="DB22">
        <f>I22+A22+Q22+Y22+AG22+AO22+AW22+BE22+BM22+BU22+CC22+CK22</f>
        <v>0</v>
      </c>
      <c r="DC22">
        <f>J22+B22+R22+Z22+AH22+AP22+AX22+BF22+BN22+BV22+CD22+CL22</f>
        <v>0</v>
      </c>
      <c r="DD22">
        <f>K22+C22+S22+AA22+AI22+AQ22+AY22+BG22+BO22+BW22+CE22+CM22</f>
        <v>2</v>
      </c>
      <c r="DE22" s="17">
        <f>P22+H22+X22+AF22+AN22+AV22+BD22+BL22+BT22+CB22+CJ22+CR22</f>
        <v>3</v>
      </c>
      <c r="DF22">
        <f>M22+E22+U22+AC22+AK22+AS22+BA22+BI22+BQ22+BY22+CG22+CO22</f>
        <v>0</v>
      </c>
      <c r="DG22">
        <f>N22+F22+V22+AD22+AL22+AT22+BB22+BJ22+BR22+BZ22+CH22+CP22</f>
        <v>1</v>
      </c>
      <c r="DH22">
        <f>O22+G22+W22+AE22+AM22+AU22+BC22+BK22+BS22+CA22+CI22+CQ22</f>
        <v>0</v>
      </c>
    </row>
    <row r="23" spans="1:112" x14ac:dyDescent="0.25">
      <c r="A23" s="21"/>
      <c r="B23" s="77"/>
      <c r="C23" s="78"/>
      <c r="D23" s="79"/>
      <c r="E23" s="21"/>
      <c r="F23" s="77"/>
      <c r="G23" s="78"/>
      <c r="H23" s="80"/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/>
      <c r="AB23" s="79"/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/>
      <c r="AQ23" s="78">
        <v>1</v>
      </c>
      <c r="AR23" s="79">
        <v>1.5</v>
      </c>
      <c r="AS23" s="21">
        <v>1</v>
      </c>
      <c r="AT23" s="77"/>
      <c r="AU23" s="78"/>
      <c r="AV23" s="80">
        <v>4.5</v>
      </c>
      <c r="AW23" s="21"/>
      <c r="AX23" s="77"/>
      <c r="AY23" s="78"/>
      <c r="AZ23" s="79"/>
      <c r="BA23" s="21"/>
      <c r="BB23" s="77"/>
      <c r="BC23" s="78"/>
      <c r="BD23" s="80"/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/>
      <c r="BP23" s="79"/>
      <c r="BQ23" s="21"/>
      <c r="BR23" s="77"/>
      <c r="BS23" s="78"/>
      <c r="BT23" s="80"/>
      <c r="BU23" s="21"/>
      <c r="BV23" s="77"/>
      <c r="BW23" s="78"/>
      <c r="BX23" s="79"/>
      <c r="BY23" s="21"/>
      <c r="BZ23" s="77"/>
      <c r="CA23" s="78"/>
      <c r="CB23" s="80"/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S23" s="3">
        <f>1+CS22</f>
        <v>17</v>
      </c>
      <c r="CT23" t="s">
        <v>62</v>
      </c>
      <c r="CU23" t="s">
        <v>78</v>
      </c>
      <c r="CV23" t="s">
        <v>29</v>
      </c>
      <c r="CW23" s="16">
        <f>DA23+DE23</f>
        <v>6</v>
      </c>
      <c r="CX23">
        <f>DB23+DF23</f>
        <v>1</v>
      </c>
      <c r="CY23">
        <f>DC23+DG23</f>
        <v>0</v>
      </c>
      <c r="CZ23">
        <f>DD23+DH23</f>
        <v>1</v>
      </c>
      <c r="DA23" s="18">
        <f>L23+D23+T23+AB23+AJ23+AR23+AZ23+BH23+BP23+BX23+CF23+CN23</f>
        <v>1.5</v>
      </c>
      <c r="DB23">
        <f>I23+A23+Q23+Y23+AG23+AO23+AW23+BE23+BM23+BU23+CC23+CK23</f>
        <v>0</v>
      </c>
      <c r="DC23">
        <f>J23+B23+R23+Z23+AH23+AP23+AX23+BF23+BN23+BV23+CD23+CL23</f>
        <v>0</v>
      </c>
      <c r="DD23">
        <f>K23+C23+S23+AA23+AI23+AQ23+AY23+BG23+BO23+BW23+CE23+CM23</f>
        <v>1</v>
      </c>
      <c r="DE23" s="17">
        <f>P23+H23+X23+AF23+AN23+AV23+BD23+BL23+BT23+CB23+CJ23+CR23</f>
        <v>4.5</v>
      </c>
      <c r="DF23">
        <f>M23+E23+U23+AC23+AK23+AS23+BA23+BI23+BQ23+BY23+CG23+CO23</f>
        <v>1</v>
      </c>
      <c r="DG23">
        <f>N23+F23+V23+AD23+AL23+AT23+BB23+BJ23+BR23+BZ23+CH23+CP23</f>
        <v>0</v>
      </c>
      <c r="DH23">
        <f>O23+G23+W23+AE23+AM23+AU23+BC23+BK23+BS23+CA23+CI23+CQ23</f>
        <v>0</v>
      </c>
    </row>
    <row r="24" spans="1:112" x14ac:dyDescent="0.25">
      <c r="A24" s="21"/>
      <c r="B24" s="77"/>
      <c r="C24" s="78"/>
      <c r="D24" s="79"/>
      <c r="E24" s="21"/>
      <c r="F24" s="77"/>
      <c r="G24" s="78"/>
      <c r="H24" s="80"/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/>
      <c r="Z24" s="77"/>
      <c r="AA24" s="78"/>
      <c r="AB24" s="79"/>
      <c r="AC24" s="21"/>
      <c r="AD24" s="77"/>
      <c r="AE24" s="78"/>
      <c r="AF24" s="80"/>
      <c r="AG24" s="21"/>
      <c r="AH24" s="77"/>
      <c r="AI24" s="78"/>
      <c r="AJ24" s="79"/>
      <c r="AK24" s="21"/>
      <c r="AL24" s="77"/>
      <c r="AM24" s="78"/>
      <c r="AN24" s="80"/>
      <c r="AO24" s="21"/>
      <c r="AP24" s="77"/>
      <c r="AQ24" s="78"/>
      <c r="AR24" s="79"/>
      <c r="AS24" s="21"/>
      <c r="AT24" s="77"/>
      <c r="AU24" s="78"/>
      <c r="AV24" s="80"/>
      <c r="AW24" s="21"/>
      <c r="AX24" s="77"/>
      <c r="AY24" s="78"/>
      <c r="AZ24" s="79"/>
      <c r="BA24" s="21"/>
      <c r="BB24" s="77"/>
      <c r="BC24" s="78"/>
      <c r="BD24" s="80"/>
      <c r="BE24" s="21"/>
      <c r="BF24" s="77"/>
      <c r="BG24" s="78"/>
      <c r="BH24" s="79"/>
      <c r="BI24" s="21"/>
      <c r="BJ24" s="77"/>
      <c r="BK24" s="78"/>
      <c r="BL24" s="80"/>
      <c r="BM24" s="21"/>
      <c r="BN24" s="77"/>
      <c r="BO24" s="78"/>
      <c r="BP24" s="79"/>
      <c r="BQ24" s="21"/>
      <c r="BR24" s="77"/>
      <c r="BS24" s="78"/>
      <c r="BT24" s="80"/>
      <c r="BU24" s="21"/>
      <c r="BV24" s="77"/>
      <c r="BW24" s="78"/>
      <c r="BX24" s="79"/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S24" s="3">
        <f>1+CS23</f>
        <v>18</v>
      </c>
      <c r="CT24" t="s">
        <v>119</v>
      </c>
      <c r="CU24" t="s">
        <v>54</v>
      </c>
      <c r="CV24" t="s">
        <v>22</v>
      </c>
      <c r="CW24" s="16">
        <f>DA24+DE24</f>
        <v>0</v>
      </c>
      <c r="CX24">
        <f>DB24+DF24</f>
        <v>0</v>
      </c>
      <c r="CY24">
        <f>DC24+DG24</f>
        <v>0</v>
      </c>
      <c r="CZ24">
        <f>DD24+DH24</f>
        <v>0</v>
      </c>
      <c r="DA24" s="18">
        <f>L24+D24+T24+AB24+AJ24+AR24+AZ24+BH24+BP24+BX24+CF24+CN24</f>
        <v>0</v>
      </c>
      <c r="DB24">
        <f>I24+A24+Q24+Y24+AG24+AO24+AW24+BE24+BM24+BU24+CC24+CK24</f>
        <v>0</v>
      </c>
      <c r="DC24">
        <f>J24+B24+R24+Z24+AH24+AP24+AX24+BF24+BN24+BV24+CD24+CL24</f>
        <v>0</v>
      </c>
      <c r="DD24">
        <f>K24+C24+S24+AA24+AI24+AQ24+AY24+BG24+BO24+BW24+CE24+CM24</f>
        <v>0</v>
      </c>
      <c r="DE24" s="17">
        <f>P24+H24+X24+AF24+AN24+AV24+BD24+BL24+BT24+CB24+CJ24+CR24</f>
        <v>0</v>
      </c>
      <c r="DF24">
        <f>M24+E24+U24+AC24+AK24+AS24+BA24+BI24+BQ24+BY24+CG24+CO24</f>
        <v>0</v>
      </c>
      <c r="DG24">
        <f>N24+F24+V24+AD24+AL24+AT24+BB24+BJ24+BR24+BZ24+CH24+CP24</f>
        <v>0</v>
      </c>
      <c r="DH24">
        <f>O24+G24+W24+AE24+AM24+AU24+BC24+BK24+BS24+CA24+CI24+CQ24</f>
        <v>0</v>
      </c>
    </row>
    <row r="25" spans="1:112" x14ac:dyDescent="0.25">
      <c r="A25" s="21"/>
      <c r="B25" s="77"/>
      <c r="C25" s="78"/>
      <c r="D25" s="79"/>
      <c r="E25" s="21"/>
      <c r="F25" s="77"/>
      <c r="G25" s="78"/>
      <c r="H25" s="80"/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>
        <v>1</v>
      </c>
      <c r="Z25" s="77"/>
      <c r="AA25" s="78"/>
      <c r="AB25" s="79">
        <v>3</v>
      </c>
      <c r="AC25" s="21">
        <v>1</v>
      </c>
      <c r="AD25" s="77"/>
      <c r="AE25" s="78"/>
      <c r="AF25" s="80">
        <v>3</v>
      </c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/>
      <c r="AR25" s="79"/>
      <c r="AS25" s="21"/>
      <c r="AT25" s="77"/>
      <c r="AU25" s="78"/>
      <c r="AV25" s="80"/>
      <c r="AW25" s="21"/>
      <c r="AX25" s="77"/>
      <c r="AY25" s="78"/>
      <c r="AZ25" s="79"/>
      <c r="BA25" s="21">
        <v>1</v>
      </c>
      <c r="BB25" s="77"/>
      <c r="BC25" s="78"/>
      <c r="BD25" s="80">
        <v>4.5</v>
      </c>
      <c r="BE25" s="21"/>
      <c r="BF25" s="77"/>
      <c r="BG25" s="78"/>
      <c r="BH25" s="79"/>
      <c r="BI25" s="21"/>
      <c r="BJ25" s="77"/>
      <c r="BK25" s="78"/>
      <c r="BL25" s="80"/>
      <c r="BM25" s="21"/>
      <c r="BN25" s="77"/>
      <c r="BO25" s="78"/>
      <c r="BP25" s="79"/>
      <c r="BQ25" s="21"/>
      <c r="BR25" s="77"/>
      <c r="BS25" s="78"/>
      <c r="BT25" s="80"/>
      <c r="BU25" s="21"/>
      <c r="BV25" s="77"/>
      <c r="BW25" s="78"/>
      <c r="BX25" s="79"/>
      <c r="BY25" s="21"/>
      <c r="BZ25" s="77"/>
      <c r="CA25" s="78"/>
      <c r="CB25" s="80"/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S25" s="3">
        <f>1+CS24</f>
        <v>19</v>
      </c>
      <c r="CT25" t="s">
        <v>120</v>
      </c>
      <c r="CU25" t="s">
        <v>77</v>
      </c>
      <c r="CV25" t="s">
        <v>41</v>
      </c>
      <c r="CW25" s="16">
        <f>DA25+DE25</f>
        <v>10.5</v>
      </c>
      <c r="CX25">
        <f>DB25+DF25</f>
        <v>3</v>
      </c>
      <c r="CY25">
        <f>DC25+DG25</f>
        <v>0</v>
      </c>
      <c r="CZ25">
        <f>DD25+DH25</f>
        <v>0</v>
      </c>
      <c r="DA25" s="18">
        <f>L25+D25+T25+AB25+AJ25+AR25+AZ25+BH25+BP25+BX25+CF25+CN25</f>
        <v>3</v>
      </c>
      <c r="DB25">
        <f>I25+A25+Q25+Y25+AG25+AO25+AW25+BE25+BM25+BU25+CC25+CK25</f>
        <v>1</v>
      </c>
      <c r="DC25">
        <f>J25+B25+R25+Z25+AH25+AP25+AX25+BF25+BN25+BV25+CD25+CL25</f>
        <v>0</v>
      </c>
      <c r="DD25">
        <f>K25+C25+S25+AA25+AI25+AQ25+AY25+BG25+BO25+BW25+CE25+CM25</f>
        <v>0</v>
      </c>
      <c r="DE25" s="17">
        <f>P25+H25+X25+AF25+AN25+AV25+BD25+BL25+BT25+CB25+CJ25+CR25</f>
        <v>7.5</v>
      </c>
      <c r="DF25">
        <f>M25+E25+U25+AC25+AK25+AS25+BA25+BI25+BQ25+BY25+CG25+CO25</f>
        <v>2</v>
      </c>
      <c r="DG25">
        <f>N25+F25+V25+AD25+AL25+AT25+BB25+BJ25+BR25+BZ25+CH25+CP25</f>
        <v>0</v>
      </c>
      <c r="DH25">
        <f>O25+G25+W25+AE25+AM25+AU25+BC25+BK25+BS25+CA25+CI25+CQ25</f>
        <v>0</v>
      </c>
    </row>
    <row r="26" spans="1:112" x14ac:dyDescent="0.25">
      <c r="A26" s="21"/>
      <c r="B26" s="77"/>
      <c r="C26" s="78">
        <v>1</v>
      </c>
      <c r="D26" s="79">
        <v>1.5</v>
      </c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/>
      <c r="Z26" s="77"/>
      <c r="AA26" s="78"/>
      <c r="AB26" s="79"/>
      <c r="AC26" s="21"/>
      <c r="AD26" s="77"/>
      <c r="AE26" s="78"/>
      <c r="AF26" s="80"/>
      <c r="AG26" s="21"/>
      <c r="AH26" s="77"/>
      <c r="AI26" s="78"/>
      <c r="AJ26" s="79"/>
      <c r="AK26" s="21"/>
      <c r="AL26" s="77"/>
      <c r="AM26" s="78"/>
      <c r="AN26" s="80"/>
      <c r="AO26" s="21">
        <v>1</v>
      </c>
      <c r="AP26" s="77"/>
      <c r="AQ26" s="78"/>
      <c r="AR26" s="79">
        <v>4.5</v>
      </c>
      <c r="AS26" s="21"/>
      <c r="AT26" s="77"/>
      <c r="AU26" s="78"/>
      <c r="AV26" s="80"/>
      <c r="AW26" s="21"/>
      <c r="AX26" s="77"/>
      <c r="AY26" s="78"/>
      <c r="AZ26" s="79"/>
      <c r="BA26" s="21"/>
      <c r="BB26" s="77"/>
      <c r="BC26" s="78"/>
      <c r="BD26" s="80"/>
      <c r="BE26" s="21">
        <v>1</v>
      </c>
      <c r="BF26" s="77"/>
      <c r="BG26" s="78"/>
      <c r="BH26" s="79">
        <v>3</v>
      </c>
      <c r="BI26" s="21"/>
      <c r="BJ26" s="77"/>
      <c r="BK26" s="78"/>
      <c r="BL26" s="80"/>
      <c r="BM26" s="21"/>
      <c r="BN26" s="77"/>
      <c r="BO26" s="78"/>
      <c r="BP26" s="79"/>
      <c r="BQ26" s="21"/>
      <c r="BR26" s="77"/>
      <c r="BS26" s="78"/>
      <c r="BT26" s="80"/>
      <c r="BU26" s="21">
        <v>1</v>
      </c>
      <c r="BV26" s="77"/>
      <c r="BW26" s="78"/>
      <c r="BX26" s="79">
        <v>3</v>
      </c>
      <c r="BY26" s="21"/>
      <c r="BZ26" s="77"/>
      <c r="CA26" s="78"/>
      <c r="CB26" s="80"/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S26" s="3">
        <f>1+CS25</f>
        <v>20</v>
      </c>
      <c r="CT26" t="s">
        <v>121</v>
      </c>
      <c r="CU26" t="s">
        <v>53</v>
      </c>
      <c r="CV26" t="s">
        <v>23</v>
      </c>
      <c r="CW26" s="16">
        <f>DA26+DE26</f>
        <v>12</v>
      </c>
      <c r="CX26">
        <f>DB26+DF26</f>
        <v>3</v>
      </c>
      <c r="CY26">
        <f>DC26+DG26</f>
        <v>0</v>
      </c>
      <c r="CZ26">
        <f>DD26+DH26</f>
        <v>1</v>
      </c>
      <c r="DA26" s="18">
        <f>L26+D26+T26+AB26+AJ26+AR26+AZ26+BH26+BP26+BX26+CF26+CN26</f>
        <v>12</v>
      </c>
      <c r="DB26">
        <f>I26+A26+Q26+Y26+AG26+AO26+AW26+BE26+BM26+BU26+CC26+CK26</f>
        <v>3</v>
      </c>
      <c r="DC26">
        <f>J26+B26+R26+Z26+AH26+AP26+AX26+BF26+BN26+BV26+CD26+CL26</f>
        <v>0</v>
      </c>
      <c r="DD26">
        <f>K26+C26+S26+AA26+AI26+AQ26+AY26+BG26+BO26+BW26+CE26+CM26</f>
        <v>1</v>
      </c>
      <c r="DE26" s="17">
        <f>P26+H26+X26+AF26+AN26+AV26+BD26+BL26+BT26+CB26+CJ26+CR26</f>
        <v>0</v>
      </c>
      <c r="DF26">
        <f>M26+E26+U26+AC26+AK26+AS26+BA26+BI26+BQ26+BY26+CG26+CO26</f>
        <v>0</v>
      </c>
      <c r="DG26">
        <f>N26+F26+V26+AD26+AL26+AT26+BB26+BJ26+BR26+BZ26+CH26+CP26</f>
        <v>0</v>
      </c>
      <c r="DH26">
        <f>O26+G26+W26+AE26+AM26+AU26+BC26+BK26+BS26+CA26+CI26+CQ26</f>
        <v>0</v>
      </c>
    </row>
    <row r="27" spans="1:112" x14ac:dyDescent="0.25">
      <c r="A27" s="21"/>
      <c r="B27" s="77">
        <v>1</v>
      </c>
      <c r="C27" s="78"/>
      <c r="D27" s="79">
        <v>3</v>
      </c>
      <c r="E27" s="21"/>
      <c r="F27" s="77"/>
      <c r="G27" s="78"/>
      <c r="H27" s="80"/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/>
      <c r="AP27" s="77"/>
      <c r="AQ27" s="78"/>
      <c r="AR27" s="79"/>
      <c r="AS27" s="21"/>
      <c r="AT27" s="77"/>
      <c r="AU27" s="78"/>
      <c r="AV27" s="80"/>
      <c r="AW27" s="21"/>
      <c r="AX27" s="77"/>
      <c r="AY27" s="78"/>
      <c r="AZ27" s="79"/>
      <c r="BA27" s="21"/>
      <c r="BB27" s="77"/>
      <c r="BC27" s="78"/>
      <c r="BD27" s="80"/>
      <c r="BE27" s="21"/>
      <c r="BF27" s="77"/>
      <c r="BG27" s="78"/>
      <c r="BH27" s="79"/>
      <c r="BI27" s="21"/>
      <c r="BJ27" s="77"/>
      <c r="BK27" s="78"/>
      <c r="BL27" s="80"/>
      <c r="BM27" s="21"/>
      <c r="BN27" s="77"/>
      <c r="BO27" s="78"/>
      <c r="BP27" s="79"/>
      <c r="BQ27" s="21"/>
      <c r="BR27" s="77"/>
      <c r="BS27" s="78"/>
      <c r="BT27" s="80"/>
      <c r="BU27" s="21"/>
      <c r="BV27" s="77"/>
      <c r="BW27" s="78"/>
      <c r="BX27" s="79"/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/>
      <c r="CJ27" s="80"/>
      <c r="CK27" s="21"/>
      <c r="CL27" s="77"/>
      <c r="CM27" s="78"/>
      <c r="CN27" s="79"/>
      <c r="CO27" s="21"/>
      <c r="CP27" s="77"/>
      <c r="CQ27" s="78"/>
      <c r="CR27" s="80"/>
      <c r="CS27" s="3">
        <f>1+CS26</f>
        <v>21</v>
      </c>
      <c r="CT27" t="s">
        <v>122</v>
      </c>
      <c r="CU27" t="s">
        <v>98</v>
      </c>
      <c r="CV27" t="s">
        <v>50</v>
      </c>
      <c r="CW27" s="16">
        <f>DA27+DE27</f>
        <v>3</v>
      </c>
      <c r="CX27">
        <f>DB27+DF27</f>
        <v>0</v>
      </c>
      <c r="CY27">
        <f>DC27+DG27</f>
        <v>1</v>
      </c>
      <c r="CZ27">
        <f>DD27+DH27</f>
        <v>0</v>
      </c>
      <c r="DA27" s="18">
        <f>L27+D27+T27+AB27+AJ27+AR27+AZ27+BH27+BP27+BX27+CF27+CN27</f>
        <v>3</v>
      </c>
      <c r="DB27">
        <f>I27+A27+Q27+Y27+AG27+AO27+AW27+BE27+BM27+BU27+CC27+CK27</f>
        <v>0</v>
      </c>
      <c r="DC27">
        <f>J27+B27+R27+Z27+AH27+AP27+AX27+BF27+BN27+BV27+CD27+CL27</f>
        <v>1</v>
      </c>
      <c r="DD27">
        <f>K27+C27+S27+AA27+AI27+AQ27+AY27+BG27+BO27+BW27+CE27+CM27</f>
        <v>0</v>
      </c>
      <c r="DE27" s="17">
        <f>P27+H27+X27+AF27+AN27+AV27+BD27+BL27+BT27+CB27+CJ27+CR27</f>
        <v>0</v>
      </c>
      <c r="DF27">
        <f>M27+E27+U27+AC27+AK27+AS27+BA27+BI27+BQ27+BY27+CG27+CO27</f>
        <v>0</v>
      </c>
      <c r="DG27">
        <f>N27+F27+V27+AD27+AL27+AT27+BB27+BJ27+BR27+BZ27+CH27+CP27</f>
        <v>0</v>
      </c>
      <c r="DH27">
        <f>O27+G27+W27+AE27+AM27+AU27+BC27+BK27+BS27+CA27+CI27+CQ27</f>
        <v>0</v>
      </c>
    </row>
    <row r="28" spans="1:112" x14ac:dyDescent="0.25">
      <c r="A28" s="21"/>
      <c r="B28" s="77"/>
      <c r="C28" s="78"/>
      <c r="D28" s="79"/>
      <c r="E28" s="21"/>
      <c r="F28" s="77"/>
      <c r="G28" s="78"/>
      <c r="H28" s="80"/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/>
      <c r="AA28" s="78"/>
      <c r="AB28" s="79"/>
      <c r="AC28" s="21"/>
      <c r="AD28" s="77"/>
      <c r="AE28" s="78"/>
      <c r="AF28" s="80"/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/>
      <c r="AY28" s="78"/>
      <c r="AZ28" s="79"/>
      <c r="BA28" s="21"/>
      <c r="BB28" s="77">
        <v>1</v>
      </c>
      <c r="BC28" s="78"/>
      <c r="BD28" s="80">
        <v>3</v>
      </c>
      <c r="BE28" s="21"/>
      <c r="BF28" s="77"/>
      <c r="BG28" s="78"/>
      <c r="BH28" s="79"/>
      <c r="BI28" s="21"/>
      <c r="BJ28" s="77"/>
      <c r="BK28" s="78"/>
      <c r="BL28" s="80"/>
      <c r="BM28" s="21"/>
      <c r="BN28" s="77"/>
      <c r="BO28" s="78"/>
      <c r="BP28" s="79"/>
      <c r="BQ28" s="21"/>
      <c r="BR28" s="77"/>
      <c r="BS28" s="78"/>
      <c r="BT28" s="80"/>
      <c r="BU28" s="21"/>
      <c r="BV28" s="77"/>
      <c r="BW28" s="78"/>
      <c r="BX28" s="79"/>
      <c r="BY28" s="21"/>
      <c r="BZ28" s="77"/>
      <c r="CA28" s="78"/>
      <c r="CB28" s="80"/>
      <c r="CC28" s="21"/>
      <c r="CD28" s="77"/>
      <c r="CE28" s="78"/>
      <c r="CF28" s="79"/>
      <c r="CG28" s="21"/>
      <c r="CH28" s="77"/>
      <c r="CI28" s="78"/>
      <c r="CJ28" s="80"/>
      <c r="CK28" s="21"/>
      <c r="CL28" s="77"/>
      <c r="CM28" s="78"/>
      <c r="CN28" s="79"/>
      <c r="CO28" s="21"/>
      <c r="CP28" s="77"/>
      <c r="CQ28" s="78"/>
      <c r="CR28" s="80"/>
      <c r="CS28" s="3">
        <f>1+CS27</f>
        <v>22</v>
      </c>
      <c r="CT28" t="s">
        <v>123</v>
      </c>
      <c r="CU28" t="s">
        <v>101</v>
      </c>
      <c r="CV28" t="s">
        <v>45</v>
      </c>
      <c r="CW28" s="16">
        <f>DA28+DE28</f>
        <v>3</v>
      </c>
      <c r="CX28">
        <f>DB28+DF28</f>
        <v>0</v>
      </c>
      <c r="CY28">
        <f>DC28+DG28</f>
        <v>1</v>
      </c>
      <c r="CZ28">
        <f>DD28+DH28</f>
        <v>0</v>
      </c>
      <c r="DA28" s="18">
        <f>L28+D28+T28+AB28+AJ28+AR28+AZ28+BH28+BP28+BX28+CF28+CN28</f>
        <v>0</v>
      </c>
      <c r="DB28">
        <f>I28+A28+Q28+Y28+AG28+AO28+AW28+BE28+BM28+BU28+CC28+CK28</f>
        <v>0</v>
      </c>
      <c r="DC28">
        <f>J28+B28+R28+Z28+AH28+AP28+AX28+BF28+BN28+BV28+CD28+CL28</f>
        <v>0</v>
      </c>
      <c r="DD28">
        <f>K28+C28+S28+AA28+AI28+AQ28+AY28+BG28+BO28+BW28+CE28+CM28</f>
        <v>0</v>
      </c>
      <c r="DE28" s="17">
        <f>P28+H28+X28+AF28+AN28+AV28+BD28+BL28+BT28+CB28+CJ28+CR28</f>
        <v>3</v>
      </c>
      <c r="DF28">
        <f>M28+E28+U28+AC28+AK28+AS28+BA28+BI28+BQ28+BY28+CG28+CO28</f>
        <v>0</v>
      </c>
      <c r="DG28">
        <f>N28+F28+V28+AD28+AL28+AT28+BB28+BJ28+BR28+BZ28+CH28+CP28</f>
        <v>1</v>
      </c>
      <c r="DH28">
        <f>O28+G28+W28+AE28+AM28+AU28+BC28+BK28+BS28+CA28+CI28+CQ28</f>
        <v>0</v>
      </c>
    </row>
    <row r="29" spans="1:112" x14ac:dyDescent="0.25">
      <c r="A29" s="21"/>
      <c r="B29" s="77"/>
      <c r="C29" s="78"/>
      <c r="D29" s="79"/>
      <c r="E29" s="21"/>
      <c r="F29" s="77"/>
      <c r="G29" s="78"/>
      <c r="H29" s="80"/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/>
      <c r="Z29" s="77"/>
      <c r="AA29" s="78"/>
      <c r="AB29" s="79"/>
      <c r="AC29" s="21"/>
      <c r="AD29" s="77"/>
      <c r="AE29" s="78"/>
      <c r="AF29" s="80"/>
      <c r="AG29" s="21"/>
      <c r="AH29" s="77"/>
      <c r="AI29" s="78"/>
      <c r="AJ29" s="79"/>
      <c r="AK29" s="21"/>
      <c r="AL29" s="77"/>
      <c r="AM29" s="78"/>
      <c r="AN29" s="80"/>
      <c r="AO29" s="21"/>
      <c r="AP29" s="77"/>
      <c r="AQ29" s="78"/>
      <c r="AR29" s="79"/>
      <c r="AS29" s="21"/>
      <c r="AT29" s="77"/>
      <c r="AU29" s="78"/>
      <c r="AV29" s="80"/>
      <c r="AW29" s="21"/>
      <c r="AX29" s="77"/>
      <c r="AY29" s="78">
        <v>1</v>
      </c>
      <c r="AZ29" s="79">
        <v>1.5</v>
      </c>
      <c r="BA29" s="21"/>
      <c r="BB29" s="77"/>
      <c r="BC29" s="78">
        <v>1</v>
      </c>
      <c r="BD29" s="80">
        <v>1.5</v>
      </c>
      <c r="BE29" s="21"/>
      <c r="BF29" s="77"/>
      <c r="BG29" s="78"/>
      <c r="BH29" s="79"/>
      <c r="BI29" s="21"/>
      <c r="BJ29" s="77"/>
      <c r="BK29" s="78"/>
      <c r="BL29" s="80"/>
      <c r="BM29" s="21"/>
      <c r="BN29" s="77"/>
      <c r="BO29" s="78"/>
      <c r="BP29" s="79"/>
      <c r="BQ29" s="21"/>
      <c r="BR29" s="77"/>
      <c r="BS29" s="78"/>
      <c r="BT29" s="80"/>
      <c r="BU29" s="21"/>
      <c r="BV29" s="77"/>
      <c r="BW29" s="78"/>
      <c r="BX29" s="79"/>
      <c r="BY29" s="21"/>
      <c r="BZ29" s="77"/>
      <c r="CA29" s="78"/>
      <c r="CB29" s="80"/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3">
        <f>1+CS28</f>
        <v>23</v>
      </c>
      <c r="CT29" t="s">
        <v>229</v>
      </c>
      <c r="CU29" t="s">
        <v>98</v>
      </c>
      <c r="CV29" t="s">
        <v>21</v>
      </c>
      <c r="CW29" s="16">
        <f>DA29+DE29</f>
        <v>3</v>
      </c>
      <c r="CX29">
        <f>DB29+DF29</f>
        <v>0</v>
      </c>
      <c r="CY29">
        <f>DC29+DG29</f>
        <v>0</v>
      </c>
      <c r="CZ29">
        <f>DD29+DH29</f>
        <v>2</v>
      </c>
      <c r="DA29" s="18">
        <f>L29+D29+T29+AB29+AJ29+AR29+AZ29+BH29+BP29+BX29+CF29+CN29</f>
        <v>1.5</v>
      </c>
      <c r="DB29">
        <f>I29+A29+Q29+Y29+AG29+AO29+AW29+BE29+BM29+BU29+CC29+CK29</f>
        <v>0</v>
      </c>
      <c r="DC29">
        <f>J29+B29+R29+Z29+AH29+AP29+AX29+BF29+BN29+BV29+CD29+CL29</f>
        <v>0</v>
      </c>
      <c r="DD29">
        <f>K29+C29+S29+AA29+AI29+AQ29+AY29+BG29+BO29+BW29+CE29+CM29</f>
        <v>1</v>
      </c>
      <c r="DE29" s="17">
        <f>P29+H29+X29+AF29+AN29+AV29+BD29+BL29+BT29+CB29+CJ29+CR29</f>
        <v>1.5</v>
      </c>
      <c r="DF29">
        <f>M29+E29+U29+AC29+AK29+AS29+BA29+BI29+BQ29+BY29+CG29+CO29</f>
        <v>0</v>
      </c>
      <c r="DG29">
        <f>N29+F29+V29+AD29+AL29+AT29+BB29+BJ29+BR29+BZ29+CH29+CP29</f>
        <v>0</v>
      </c>
      <c r="DH29">
        <f>O29+G29+W29+AE29+AM29+AU29+BC29+BK29+BS29+CA29+CI29+CQ29</f>
        <v>1</v>
      </c>
    </row>
    <row r="30" spans="1:112" x14ac:dyDescent="0.25">
      <c r="A30" s="21"/>
      <c r="B30" s="77">
        <v>1</v>
      </c>
      <c r="C30" s="78"/>
      <c r="D30" s="79">
        <v>3</v>
      </c>
      <c r="E30" s="21"/>
      <c r="F30" s="77"/>
      <c r="G30" s="78"/>
      <c r="H30" s="80"/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/>
      <c r="Z30" s="77"/>
      <c r="AA30" s="78"/>
      <c r="AB30" s="79"/>
      <c r="AC30" s="21"/>
      <c r="AD30" s="77"/>
      <c r="AE30" s="78"/>
      <c r="AF30" s="80"/>
      <c r="AG30" s="21"/>
      <c r="AH30" s="77"/>
      <c r="AI30" s="78"/>
      <c r="AJ30" s="79"/>
      <c r="AK30" s="21"/>
      <c r="AL30" s="77"/>
      <c r="AM30" s="78"/>
      <c r="AN30" s="80"/>
      <c r="AO30" s="21"/>
      <c r="AP30" s="77"/>
      <c r="AQ30" s="78"/>
      <c r="AR30" s="79"/>
      <c r="AS30" s="21"/>
      <c r="AT30" s="77"/>
      <c r="AU30" s="78"/>
      <c r="AV30" s="80"/>
      <c r="AW30" s="21"/>
      <c r="AX30" s="77"/>
      <c r="AY30" s="78"/>
      <c r="AZ30" s="79"/>
      <c r="BA30" s="21"/>
      <c r="BB30" s="77"/>
      <c r="BC30" s="78"/>
      <c r="BD30" s="80"/>
      <c r="BE30" s="21"/>
      <c r="BF30" s="77"/>
      <c r="BG30" s="78"/>
      <c r="BH30" s="79"/>
      <c r="BI30" s="21"/>
      <c r="BJ30" s="77"/>
      <c r="BK30" s="78"/>
      <c r="BL30" s="80"/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>
        <v>1</v>
      </c>
      <c r="BX30" s="79">
        <v>1</v>
      </c>
      <c r="BY30" s="21"/>
      <c r="BZ30" s="77"/>
      <c r="CA30" s="78"/>
      <c r="CB30" s="80"/>
      <c r="CC30" s="21"/>
      <c r="CD30" s="77"/>
      <c r="CE30" s="78"/>
      <c r="CF30" s="79"/>
      <c r="CG30" s="21"/>
      <c r="CH30" s="77"/>
      <c r="CI30" s="78"/>
      <c r="CJ30" s="80"/>
      <c r="CK30" s="21"/>
      <c r="CL30" s="77"/>
      <c r="CM30" s="78"/>
      <c r="CN30" s="79"/>
      <c r="CO30" s="21"/>
      <c r="CP30" s="77"/>
      <c r="CQ30" s="78"/>
      <c r="CR30" s="80"/>
      <c r="CS30" s="3">
        <f>1+CS29</f>
        <v>24</v>
      </c>
      <c r="CT30" t="s">
        <v>219</v>
      </c>
      <c r="CU30" t="s">
        <v>57</v>
      </c>
      <c r="CV30" t="s">
        <v>48</v>
      </c>
      <c r="CW30" s="16">
        <f>DA30+DE30</f>
        <v>4</v>
      </c>
      <c r="CX30">
        <f>DB30+DF30</f>
        <v>0</v>
      </c>
      <c r="CY30">
        <f>DC30+DG30</f>
        <v>1</v>
      </c>
      <c r="CZ30">
        <f>DD30+DH30</f>
        <v>1</v>
      </c>
      <c r="DA30" s="18">
        <f>L30+D30+T30+AB30+AJ30+AR30+AZ30+BH30+BP30+BX30+CF30+CN30</f>
        <v>4</v>
      </c>
      <c r="DB30">
        <f>I30+A30+Q30+Y30+AG30+AO30+AW30+BE30+BM30+BU30+CC30+CK30</f>
        <v>0</v>
      </c>
      <c r="DC30">
        <f>J30+B30+R30+Z30+AH30+AP30+AX30+BF30+BN30+BV30+CD30+CL30</f>
        <v>1</v>
      </c>
      <c r="DD30">
        <f>K30+C30+S30+AA30+AI30+AQ30+AY30+BG30+BO30+BW30+CE30+CM30</f>
        <v>1</v>
      </c>
      <c r="DE30" s="17">
        <f>P30+H30+X30+AF30+AN30+AV30+BD30+BL30+BT30+CB30+CJ30+CR30</f>
        <v>0</v>
      </c>
      <c r="DF30">
        <f>M30+E30+U30+AC30+AK30+AS30+BA30+BI30+BQ30+BY30+CG30+CO30</f>
        <v>0</v>
      </c>
      <c r="DG30">
        <f>N30+F30+V30+AD30+AL30+AT30+BB30+BJ30+BR30+BZ30+CH30+CP30</f>
        <v>0</v>
      </c>
      <c r="DH30">
        <f>O30+G30+W30+AE30+AM30+AU30+BC30+BK30+BS30+CA30+CI30+CQ30</f>
        <v>0</v>
      </c>
    </row>
    <row r="31" spans="1:112" x14ac:dyDescent="0.25">
      <c r="A31" s="21"/>
      <c r="B31" s="77"/>
      <c r="C31" s="78"/>
      <c r="D31" s="79"/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/>
      <c r="AQ31" s="78"/>
      <c r="AR31" s="79"/>
      <c r="AS31" s="21"/>
      <c r="AT31" s="77"/>
      <c r="AU31" s="78"/>
      <c r="AV31" s="80"/>
      <c r="AW31" s="21"/>
      <c r="AX31" s="77"/>
      <c r="AY31" s="78"/>
      <c r="AZ31" s="79"/>
      <c r="BA31" s="21"/>
      <c r="BB31" s="77"/>
      <c r="BC31" s="78"/>
      <c r="BD31" s="80"/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/>
      <c r="BW31" s="78"/>
      <c r="BX31" s="79"/>
      <c r="BY31" s="21"/>
      <c r="BZ31" s="77"/>
      <c r="CA31" s="78"/>
      <c r="CB31" s="80"/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S31" s="3">
        <f>1+CS30</f>
        <v>25</v>
      </c>
      <c r="CT31" t="s">
        <v>124</v>
      </c>
      <c r="CU31" t="s">
        <v>54</v>
      </c>
      <c r="CV31" t="s">
        <v>24</v>
      </c>
      <c r="CW31" s="16">
        <f>DA31+DE31</f>
        <v>0</v>
      </c>
      <c r="CX31">
        <f>DB31+DF31</f>
        <v>0</v>
      </c>
      <c r="CY31">
        <f>DC31+DG31</f>
        <v>0</v>
      </c>
      <c r="CZ31">
        <f>DD31+DH31</f>
        <v>0</v>
      </c>
      <c r="DA31" s="18">
        <f>L31+D31+T31+AB31+AJ31+AR31+AZ31+BH31+BP31+BX31+CF31+CN31</f>
        <v>0</v>
      </c>
      <c r="DB31">
        <f>I31+A31+Q31+Y31+AG31+AO31+AW31+BE31+BM31+BU31+CC31+CK31</f>
        <v>0</v>
      </c>
      <c r="DC31">
        <f>J31+B31+R31+Z31+AH31+AP31+AX31+BF31+BN31+BV31+CD31+CL31</f>
        <v>0</v>
      </c>
      <c r="DD31">
        <f>K31+C31+S31+AA31+AI31+AQ31+AY31+BG31+BO31+BW31+CE31+CM31</f>
        <v>0</v>
      </c>
      <c r="DE31" s="17">
        <f>P31+H31+X31+AF31+AN31+AV31+BD31+BL31+BT31+CB31+CJ31+CR31</f>
        <v>0</v>
      </c>
      <c r="DF31">
        <f>M31+E31+U31+AC31+AK31+AS31+BA31+BI31+BQ31+BY31+CG31+CO31</f>
        <v>0</v>
      </c>
      <c r="DG31">
        <f>N31+F31+V31+AD31+AL31+AT31+BB31+BJ31+BR31+BZ31+CH31+CP31</f>
        <v>0</v>
      </c>
      <c r="DH31">
        <f>O31+G31+W31+AE31+AM31+AU31+BC31+BK31+BS31+CA31+CI31+CQ31</f>
        <v>0</v>
      </c>
    </row>
    <row r="32" spans="1:112" x14ac:dyDescent="0.25">
      <c r="A32" s="21"/>
      <c r="B32" s="77"/>
      <c r="C32" s="78">
        <v>1</v>
      </c>
      <c r="D32" s="79">
        <v>1.5</v>
      </c>
      <c r="E32" s="21"/>
      <c r="F32" s="77"/>
      <c r="G32" s="78"/>
      <c r="H32" s="80"/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/>
      <c r="AA32" s="78"/>
      <c r="AB32" s="79"/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/>
      <c r="AQ32" s="78"/>
      <c r="AR32" s="79"/>
      <c r="AS32" s="21"/>
      <c r="AT32" s="77"/>
      <c r="AU32" s="78"/>
      <c r="AV32" s="80"/>
      <c r="AW32" s="21"/>
      <c r="AX32" s="77"/>
      <c r="AY32" s="78"/>
      <c r="AZ32" s="79"/>
      <c r="BA32" s="21"/>
      <c r="BB32" s="77"/>
      <c r="BC32" s="78"/>
      <c r="BD32" s="80"/>
      <c r="BE32" s="21"/>
      <c r="BF32" s="77"/>
      <c r="BG32" s="78"/>
      <c r="BH32" s="79"/>
      <c r="BI32" s="21"/>
      <c r="BJ32" s="77"/>
      <c r="BK32" s="78"/>
      <c r="BL32" s="80"/>
      <c r="BM32" s="21"/>
      <c r="BN32" s="77"/>
      <c r="BO32" s="78"/>
      <c r="BP32" s="79"/>
      <c r="BQ32" s="21"/>
      <c r="BR32" s="77"/>
      <c r="BS32" s="78"/>
      <c r="BT32" s="80"/>
      <c r="BU32" s="21"/>
      <c r="BV32" s="77"/>
      <c r="BW32" s="78">
        <v>1</v>
      </c>
      <c r="BX32" s="79">
        <v>1</v>
      </c>
      <c r="BY32" s="21"/>
      <c r="BZ32" s="77"/>
      <c r="CA32" s="78">
        <v>1</v>
      </c>
      <c r="CB32" s="80">
        <v>1</v>
      </c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S32" s="3">
        <f>1+CS31</f>
        <v>26</v>
      </c>
      <c r="CT32" t="s">
        <v>125</v>
      </c>
      <c r="CU32" t="s">
        <v>54</v>
      </c>
      <c r="CV32" t="s">
        <v>48</v>
      </c>
      <c r="CW32" s="16">
        <f>DA32+DE32</f>
        <v>3.5</v>
      </c>
      <c r="CX32">
        <f>DB32+DF32</f>
        <v>0</v>
      </c>
      <c r="CY32">
        <f>DC32+DG32</f>
        <v>0</v>
      </c>
      <c r="CZ32">
        <f>DD32+DH32</f>
        <v>3</v>
      </c>
      <c r="DA32" s="18">
        <f>L32+D32+T32+AB32+AJ32+AR32+AZ32+BH32+BP32+BX32+CF32+CN32</f>
        <v>2.5</v>
      </c>
      <c r="DB32">
        <f>I32+A32+Q32+Y32+AG32+AO32+AW32+BE32+BM32+BU32+CC32+CK32</f>
        <v>0</v>
      </c>
      <c r="DC32">
        <f>J32+B32+R32+Z32+AH32+AP32+AX32+BF32+BN32+BV32+CD32+CL32</f>
        <v>0</v>
      </c>
      <c r="DD32">
        <f>K32+C32+S32+AA32+AI32+AQ32+AY32+BG32+BO32+BW32+CE32+CM32</f>
        <v>2</v>
      </c>
      <c r="DE32" s="17">
        <f>P32+H32+X32+AF32+AN32+AV32+BD32+BL32+BT32+CB32+CJ32+CR32</f>
        <v>1</v>
      </c>
      <c r="DF32">
        <f>M32+E32+U32+AC32+AK32+AS32+BA32+BI32+BQ32+BY32+CG32+CO32</f>
        <v>0</v>
      </c>
      <c r="DG32">
        <f>N32+F32+V32+AD32+AL32+AT32+BB32+BJ32+BR32+BZ32+CH32+CP32</f>
        <v>0</v>
      </c>
      <c r="DH32">
        <f>O32+G32+W32+AE32+AM32+AU32+BC32+BK32+BS32+CA32+CI32+CQ32</f>
        <v>1</v>
      </c>
    </row>
    <row r="33" spans="1:112" x14ac:dyDescent="0.25">
      <c r="A33" s="21"/>
      <c r="B33" s="77"/>
      <c r="C33" s="78"/>
      <c r="D33" s="79"/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/>
      <c r="AE33" s="78"/>
      <c r="AF33" s="80"/>
      <c r="AG33" s="21"/>
      <c r="AH33" s="77"/>
      <c r="AI33" s="78"/>
      <c r="AJ33" s="79"/>
      <c r="AK33" s="21"/>
      <c r="AL33" s="77"/>
      <c r="AM33" s="78"/>
      <c r="AN33" s="80"/>
      <c r="AO33" s="21"/>
      <c r="AP33" s="77"/>
      <c r="AQ33" s="78"/>
      <c r="AR33" s="79"/>
      <c r="AS33" s="21"/>
      <c r="AT33" s="77"/>
      <c r="AU33" s="78"/>
      <c r="AV33" s="80"/>
      <c r="AW33" s="21"/>
      <c r="AX33" s="77"/>
      <c r="AY33" s="78"/>
      <c r="AZ33" s="79"/>
      <c r="BA33" s="21"/>
      <c r="BB33" s="77"/>
      <c r="BC33" s="78"/>
      <c r="BD33" s="80"/>
      <c r="BE33" s="21"/>
      <c r="BF33" s="77"/>
      <c r="BG33" s="78"/>
      <c r="BH33" s="79"/>
      <c r="BI33" s="21"/>
      <c r="BJ33" s="77"/>
      <c r="BK33" s="78"/>
      <c r="BL33" s="80"/>
      <c r="BM33" s="21"/>
      <c r="BN33" s="77"/>
      <c r="BO33" s="78"/>
      <c r="BP33" s="79"/>
      <c r="BQ33" s="21"/>
      <c r="BR33" s="77"/>
      <c r="BS33" s="78"/>
      <c r="BT33" s="80"/>
      <c r="BU33" s="21"/>
      <c r="BV33" s="77"/>
      <c r="BW33" s="78"/>
      <c r="BX33" s="79"/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S33" s="3">
        <f>1+CS32</f>
        <v>27</v>
      </c>
      <c r="CT33" t="s">
        <v>126</v>
      </c>
      <c r="CU33" t="s">
        <v>80</v>
      </c>
      <c r="CV33" t="s">
        <v>74</v>
      </c>
      <c r="CW33" s="16">
        <f>DA33+DE33</f>
        <v>0</v>
      </c>
      <c r="CX33">
        <f>DB33+DF33</f>
        <v>0</v>
      </c>
      <c r="CY33">
        <f>DC33+DG33</f>
        <v>0</v>
      </c>
      <c r="CZ33">
        <f>DD33+DH33</f>
        <v>0</v>
      </c>
      <c r="DA33" s="18">
        <f>L33+D33+T33+AB33+AJ33+AR33+AZ33+BH33+BP33+BX33+CF33+CN33</f>
        <v>0</v>
      </c>
      <c r="DB33">
        <f>I33+A33+Q33+Y33+AG33+AO33+AW33+BE33+BM33+BU33+CC33+CK33</f>
        <v>0</v>
      </c>
      <c r="DC33">
        <f>J33+B33+R33+Z33+AH33+AP33+AX33+BF33+BN33+BV33+CD33+CL33</f>
        <v>0</v>
      </c>
      <c r="DD33">
        <f>K33+C33+S33+AA33+AI33+AQ33+AY33+BG33+BO33+BW33+CE33+CM33</f>
        <v>0</v>
      </c>
      <c r="DE33" s="17">
        <f>P33+H33+X33+AF33+AN33+AV33+BD33+BL33+BT33+CB33+CJ33+CR33</f>
        <v>0</v>
      </c>
      <c r="DF33">
        <f>M33+E33+U33+AC33+AK33+AS33+BA33+BI33+BQ33+BY33+CG33+CO33</f>
        <v>0</v>
      </c>
      <c r="DG33">
        <f>N33+F33+V33+AD33+AL33+AT33+BB33+BJ33+BR33+BZ33+CH33+CP33</f>
        <v>0</v>
      </c>
      <c r="DH33">
        <f>O33+G33+W33+AE33+AM33+AU33+BC33+BK33+BS33+CA33+CI33+CQ33</f>
        <v>0</v>
      </c>
    </row>
    <row r="34" spans="1:112" x14ac:dyDescent="0.25">
      <c r="A34" s="21"/>
      <c r="B34" s="77"/>
      <c r="C34" s="78"/>
      <c r="D34" s="79"/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/>
      <c r="AA34" s="78"/>
      <c r="AB34" s="79"/>
      <c r="AC34" s="21"/>
      <c r="AD34" s="77">
        <v>1</v>
      </c>
      <c r="AE34" s="78"/>
      <c r="AF34" s="80">
        <v>2</v>
      </c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/>
      <c r="AR34" s="79"/>
      <c r="AS34" s="21"/>
      <c r="AT34" s="77"/>
      <c r="AU34" s="78"/>
      <c r="AV34" s="80"/>
      <c r="AW34" s="21"/>
      <c r="AX34" s="77"/>
      <c r="AY34" s="78"/>
      <c r="AZ34" s="79"/>
      <c r="BA34" s="21"/>
      <c r="BB34" s="77"/>
      <c r="BC34" s="78"/>
      <c r="BD34" s="80"/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/>
      <c r="BV34" s="77"/>
      <c r="BW34" s="78"/>
      <c r="BX34" s="79"/>
      <c r="BY34" s="21"/>
      <c r="BZ34" s="77"/>
      <c r="CA34" s="78"/>
      <c r="CB34" s="80"/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S34" s="3">
        <f>1+CS33</f>
        <v>28</v>
      </c>
      <c r="CT34" t="s">
        <v>127</v>
      </c>
      <c r="CU34" t="s">
        <v>52</v>
      </c>
      <c r="CV34" t="s">
        <v>33</v>
      </c>
      <c r="CW34" s="16">
        <f>DA34+DE34</f>
        <v>2</v>
      </c>
      <c r="CX34">
        <f>DB34+DF34</f>
        <v>0</v>
      </c>
      <c r="CY34">
        <f>DC34+DG34</f>
        <v>1</v>
      </c>
      <c r="CZ34">
        <f>DD34+DH34</f>
        <v>0</v>
      </c>
      <c r="DA34" s="18">
        <f>L34+D34+T34+AB34+AJ34+AR34+AZ34+BH34+BP34+BX34+CF34+CN34</f>
        <v>0</v>
      </c>
      <c r="DB34">
        <f>I34+A34+Q34+Y34+AG34+AO34+AW34+BE34+BM34+BU34+CC34+CK34</f>
        <v>0</v>
      </c>
      <c r="DC34">
        <f>J34+B34+R34+Z34+AH34+AP34+AX34+BF34+BN34+BV34+CD34+CL34</f>
        <v>0</v>
      </c>
      <c r="DD34">
        <f>K34+C34+S34+AA34+AI34+AQ34+AY34+BG34+BO34+BW34+CE34+CM34</f>
        <v>0</v>
      </c>
      <c r="DE34" s="17">
        <f>P34+H34+X34+AF34+AN34+AV34+BD34+BL34+BT34+CB34+CJ34+CR34</f>
        <v>2</v>
      </c>
      <c r="DF34">
        <f>M34+E34+U34+AC34+AK34+AS34+BA34+BI34+BQ34+BY34+CG34+CO34</f>
        <v>0</v>
      </c>
      <c r="DG34">
        <f>N34+F34+V34+AD34+AL34+AT34+BB34+BJ34+BR34+BZ34+CH34+CP34</f>
        <v>1</v>
      </c>
      <c r="DH34">
        <f>O34+G34+W34+AE34+AM34+AU34+BC34+BK34+BS34+CA34+CI34+CQ34</f>
        <v>0</v>
      </c>
    </row>
    <row r="35" spans="1:112" x14ac:dyDescent="0.25">
      <c r="A35" s="21">
        <v>1</v>
      </c>
      <c r="B35" s="77"/>
      <c r="C35" s="78"/>
      <c r="D35" s="79">
        <v>4.5</v>
      </c>
      <c r="E35" s="21"/>
      <c r="F35" s="77"/>
      <c r="G35" s="78"/>
      <c r="H35" s="80"/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>
        <v>1</v>
      </c>
      <c r="AY35" s="78"/>
      <c r="AZ35" s="79">
        <v>3</v>
      </c>
      <c r="BA35" s="21"/>
      <c r="BB35" s="77"/>
      <c r="BC35" s="78"/>
      <c r="BD35" s="80"/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/>
      <c r="BX35" s="79"/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S35" s="3">
        <f>1+CS34</f>
        <v>29</v>
      </c>
      <c r="CT35" t="s">
        <v>128</v>
      </c>
      <c r="CU35" t="s">
        <v>54</v>
      </c>
      <c r="CV35" t="s">
        <v>29</v>
      </c>
      <c r="CW35" s="16">
        <f>DA35+DE35</f>
        <v>7.5</v>
      </c>
      <c r="CX35">
        <f>DB35+DF35</f>
        <v>1</v>
      </c>
      <c r="CY35">
        <f>DC35+DG35</f>
        <v>1</v>
      </c>
      <c r="CZ35">
        <f>DD35+DH35</f>
        <v>0</v>
      </c>
      <c r="DA35" s="18">
        <f>L35+D35+T35+AB35+AJ35+AR35+AZ35+BH35+BP35+BX35+CF35+CN35</f>
        <v>7.5</v>
      </c>
      <c r="DB35">
        <f>I35+A35+Q35+Y35+AG35+AO35+AW35+BE35+BM35+BU35+CC35+CK35</f>
        <v>1</v>
      </c>
      <c r="DC35">
        <f>J35+B35+R35+Z35+AH35+AP35+AX35+BF35+BN35+BV35+CD35+CL35</f>
        <v>1</v>
      </c>
      <c r="DD35">
        <f>K35+C35+S35+AA35+AI35+AQ35+AY35+BG35+BO35+BW35+CE35+CM35</f>
        <v>0</v>
      </c>
      <c r="DE35" s="17">
        <f>P35+H35+X35+AF35+AN35+AV35+BD35+BL35+BT35+CB35+CJ35+CR35</f>
        <v>0</v>
      </c>
      <c r="DF35">
        <f>M35+E35+U35+AC35+AK35+AS35+BA35+BI35+BQ35+BY35+CG35+CO35</f>
        <v>0</v>
      </c>
      <c r="DG35">
        <f>N35+F35+V35+AD35+AL35+AT35+BB35+BJ35+BR35+BZ35+CH35+CP35</f>
        <v>0</v>
      </c>
      <c r="DH35">
        <f>O35+G35+W35+AE35+AM35+AU35+BC35+BK35+BS35+CA35+CI35+CQ35</f>
        <v>0</v>
      </c>
    </row>
    <row r="36" spans="1:112" x14ac:dyDescent="0.25">
      <c r="A36" s="21"/>
      <c r="B36" s="77"/>
      <c r="C36" s="78"/>
      <c r="D36" s="79"/>
      <c r="E36" s="21"/>
      <c r="F36" s="77"/>
      <c r="G36" s="78"/>
      <c r="H36" s="80"/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/>
      <c r="AA36" s="78"/>
      <c r="AB36" s="79"/>
      <c r="AC36" s="21"/>
      <c r="AD36" s="77"/>
      <c r="AE36" s="78"/>
      <c r="AF36" s="80"/>
      <c r="AG36" s="21"/>
      <c r="AH36" s="77"/>
      <c r="AI36" s="78"/>
      <c r="AJ36" s="79"/>
      <c r="AK36" s="21"/>
      <c r="AL36" s="77"/>
      <c r="AM36" s="78"/>
      <c r="AN36" s="80"/>
      <c r="AO36" s="21"/>
      <c r="AP36" s="77"/>
      <c r="AQ36" s="78"/>
      <c r="AR36" s="79"/>
      <c r="AS36" s="21"/>
      <c r="AT36" s="77"/>
      <c r="AU36" s="78"/>
      <c r="AV36" s="80"/>
      <c r="AW36" s="21"/>
      <c r="AX36" s="77"/>
      <c r="AY36" s="78"/>
      <c r="AZ36" s="79"/>
      <c r="BA36" s="21"/>
      <c r="BB36" s="77"/>
      <c r="BC36" s="78"/>
      <c r="BD36" s="80"/>
      <c r="BE36" s="21"/>
      <c r="BF36" s="77"/>
      <c r="BG36" s="78"/>
      <c r="BH36" s="79"/>
      <c r="BI36" s="21"/>
      <c r="BJ36" s="77"/>
      <c r="BK36" s="78"/>
      <c r="BL36" s="80"/>
      <c r="BM36" s="21"/>
      <c r="BN36" s="77"/>
      <c r="BO36" s="78"/>
      <c r="BP36" s="79"/>
      <c r="BQ36" s="21"/>
      <c r="BR36" s="77"/>
      <c r="BS36" s="78"/>
      <c r="BT36" s="80"/>
      <c r="BU36" s="21"/>
      <c r="BV36" s="77"/>
      <c r="BW36" s="78"/>
      <c r="BX36" s="79"/>
      <c r="BY36" s="21"/>
      <c r="BZ36" s="77"/>
      <c r="CA36" s="78"/>
      <c r="CB36" s="80"/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S36" s="3">
        <f>1+CS35</f>
        <v>30</v>
      </c>
      <c r="CT36" t="s">
        <v>129</v>
      </c>
      <c r="CU36" t="s">
        <v>53</v>
      </c>
      <c r="CV36" t="s">
        <v>24</v>
      </c>
      <c r="CW36" s="16">
        <f>DA36+DE36</f>
        <v>0</v>
      </c>
      <c r="CX36">
        <f>DB36+DF36</f>
        <v>0</v>
      </c>
      <c r="CY36">
        <f>DC36+DG36</f>
        <v>0</v>
      </c>
      <c r="CZ36">
        <f>DD36+DH36</f>
        <v>0</v>
      </c>
      <c r="DA36" s="18">
        <f>L36+D36+T36+AB36+AJ36+AR36+AZ36+BH36+BP36+BX36+CF36+CN36</f>
        <v>0</v>
      </c>
      <c r="DB36">
        <f>I36+A36+Q36+Y36+AG36+AO36+AW36+BE36+BM36+BU36+CC36+CK36</f>
        <v>0</v>
      </c>
      <c r="DC36">
        <f>J36+B36+R36+Z36+AH36+AP36+AX36+BF36+BN36+BV36+CD36+CL36</f>
        <v>0</v>
      </c>
      <c r="DD36">
        <f>K36+C36+S36+AA36+AI36+AQ36+AY36+BG36+BO36+BW36+CE36+CM36</f>
        <v>0</v>
      </c>
      <c r="DE36" s="17">
        <f>P36+H36+X36+AF36+AN36+AV36+BD36+BL36+BT36+CB36+CJ36+CR36</f>
        <v>0</v>
      </c>
      <c r="DF36">
        <f>M36+E36+U36+AC36+AK36+AS36+BA36+BI36+BQ36+BY36+CG36+CO36</f>
        <v>0</v>
      </c>
      <c r="DG36">
        <f>N36+F36+V36+AD36+AL36+AT36+BB36+BJ36+BR36+BZ36+CH36+CP36</f>
        <v>0</v>
      </c>
      <c r="DH36">
        <f>O36+G36+W36+AE36+AM36+AU36+BC36+BK36+BS36+CA36+CI36+CQ36</f>
        <v>0</v>
      </c>
    </row>
    <row r="37" spans="1:112" x14ac:dyDescent="0.25">
      <c r="A37" s="21"/>
      <c r="B37" s="77"/>
      <c r="C37" s="78"/>
      <c r="D37" s="79"/>
      <c r="E37" s="21"/>
      <c r="F37" s="77">
        <v>1</v>
      </c>
      <c r="G37" s="78"/>
      <c r="H37" s="80">
        <v>3</v>
      </c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>
        <v>1</v>
      </c>
      <c r="AP37" s="77"/>
      <c r="AQ37" s="78"/>
      <c r="AR37" s="79">
        <v>4.5</v>
      </c>
      <c r="AS37" s="21"/>
      <c r="AT37" s="77">
        <v>1</v>
      </c>
      <c r="AU37" s="78"/>
      <c r="AV37" s="80">
        <v>3</v>
      </c>
      <c r="AW37" s="21"/>
      <c r="AX37" s="77">
        <v>1</v>
      </c>
      <c r="AY37" s="78"/>
      <c r="AZ37" s="79">
        <v>3</v>
      </c>
      <c r="BA37" s="21">
        <v>1</v>
      </c>
      <c r="BB37" s="77"/>
      <c r="BC37" s="78"/>
      <c r="BD37" s="80">
        <v>4.5</v>
      </c>
      <c r="BE37" s="21"/>
      <c r="BF37" s="77"/>
      <c r="BG37" s="78"/>
      <c r="BH37" s="79"/>
      <c r="BI37" s="21"/>
      <c r="BJ37" s="77"/>
      <c r="BK37" s="78"/>
      <c r="BL37" s="80"/>
      <c r="BM37" s="21"/>
      <c r="BN37" s="77"/>
      <c r="BO37" s="78"/>
      <c r="BP37" s="79"/>
      <c r="BQ37" s="21"/>
      <c r="BR37" s="77"/>
      <c r="BS37" s="78"/>
      <c r="BT37" s="80"/>
      <c r="BU37" s="21"/>
      <c r="BV37" s="77"/>
      <c r="BW37" s="78"/>
      <c r="BX37" s="79"/>
      <c r="BY37" s="21"/>
      <c r="BZ37" s="77"/>
      <c r="CA37" s="78"/>
      <c r="CB37" s="80"/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S37" s="3">
        <f>1+CS36</f>
        <v>31</v>
      </c>
      <c r="CT37" t="s">
        <v>130</v>
      </c>
      <c r="CU37" t="s">
        <v>70</v>
      </c>
      <c r="CV37" t="s">
        <v>20</v>
      </c>
      <c r="CW37" s="16">
        <f>DA37+DE37</f>
        <v>18</v>
      </c>
      <c r="CX37">
        <f>DB37+DF37</f>
        <v>2</v>
      </c>
      <c r="CY37">
        <f>DC37+DG37</f>
        <v>3</v>
      </c>
      <c r="CZ37">
        <f>DD37+DH37</f>
        <v>0</v>
      </c>
      <c r="DA37" s="18">
        <f>L37+D37+T37+AB37+AJ37+AR37+AZ37+BH37+BP37+BX37+CF37+CN37</f>
        <v>7.5</v>
      </c>
      <c r="DB37">
        <f>I37+A37+Q37+Y37+AG37+AO37+AW37+BE37+BM37+BU37+CC37+CK37</f>
        <v>1</v>
      </c>
      <c r="DC37">
        <f>J37+B37+R37+Z37+AH37+AP37+AX37+BF37+BN37+BV37+CD37+CL37</f>
        <v>1</v>
      </c>
      <c r="DD37">
        <f>K37+C37+S37+AA37+AI37+AQ37+AY37+BG37+BO37+BW37+CE37+CM37</f>
        <v>0</v>
      </c>
      <c r="DE37" s="17">
        <f>P37+H37+X37+AF37+AN37+AV37+BD37+BL37+BT37+CB37+CJ37+CR37</f>
        <v>10.5</v>
      </c>
      <c r="DF37">
        <f>M37+E37+U37+AC37+AK37+AS37+BA37+BI37+BQ37+BY37+CG37+CO37</f>
        <v>1</v>
      </c>
      <c r="DG37">
        <f>N37+F37+V37+AD37+AL37+AT37+BB37+BJ37+BR37+BZ37+CH37+CP37</f>
        <v>2</v>
      </c>
      <c r="DH37">
        <f>O37+G37+W37+AE37+AM37+AU37+BC37+BK37+BS37+CA37+CI37+CQ37</f>
        <v>0</v>
      </c>
    </row>
    <row r="38" spans="1:112" x14ac:dyDescent="0.25">
      <c r="A38" s="21"/>
      <c r="B38" s="77"/>
      <c r="C38" s="78"/>
      <c r="D38" s="79"/>
      <c r="E38" s="21"/>
      <c r="F38" s="77"/>
      <c r="G38" s="78"/>
      <c r="H38" s="80"/>
      <c r="I38" s="21"/>
      <c r="J38" s="77"/>
      <c r="K38" s="78"/>
      <c r="L38" s="79"/>
      <c r="M38" s="21"/>
      <c r="N38" s="77"/>
      <c r="O38" s="78"/>
      <c r="P38" s="80"/>
      <c r="Q38" s="21"/>
      <c r="R38" s="77"/>
      <c r="S38" s="78"/>
      <c r="T38" s="79"/>
      <c r="U38" s="21"/>
      <c r="V38" s="77"/>
      <c r="W38" s="78"/>
      <c r="X38" s="80"/>
      <c r="Y38" s="21"/>
      <c r="Z38" s="77"/>
      <c r="AA38" s="78"/>
      <c r="AB38" s="79"/>
      <c r="AC38" s="21"/>
      <c r="AD38" s="77"/>
      <c r="AE38" s="78"/>
      <c r="AF38" s="80"/>
      <c r="AG38" s="21"/>
      <c r="AH38" s="77"/>
      <c r="AI38" s="78"/>
      <c r="AJ38" s="79"/>
      <c r="AK38" s="21"/>
      <c r="AL38" s="77"/>
      <c r="AM38" s="78"/>
      <c r="AN38" s="80"/>
      <c r="AO38" s="21"/>
      <c r="AP38" s="77"/>
      <c r="AQ38" s="78"/>
      <c r="AR38" s="79"/>
      <c r="AS38" s="21"/>
      <c r="AT38" s="77"/>
      <c r="AU38" s="78"/>
      <c r="AV38" s="80"/>
      <c r="AW38" s="21"/>
      <c r="AX38" s="77">
        <v>1</v>
      </c>
      <c r="AY38" s="78"/>
      <c r="AZ38" s="79">
        <v>3</v>
      </c>
      <c r="BA38" s="21"/>
      <c r="BB38" s="77"/>
      <c r="BC38" s="78"/>
      <c r="BD38" s="80"/>
      <c r="BE38" s="21"/>
      <c r="BF38" s="77"/>
      <c r="BG38" s="78"/>
      <c r="BH38" s="79"/>
      <c r="BI38" s="21"/>
      <c r="BJ38" s="77"/>
      <c r="BK38" s="78"/>
      <c r="BL38" s="80"/>
      <c r="BM38" s="21"/>
      <c r="BN38" s="77"/>
      <c r="BO38" s="78"/>
      <c r="BP38" s="79"/>
      <c r="BQ38" s="21"/>
      <c r="BR38" s="77"/>
      <c r="BS38" s="78"/>
      <c r="BT38" s="80"/>
      <c r="BU38" s="21"/>
      <c r="BV38" s="77"/>
      <c r="BW38" s="78"/>
      <c r="BX38" s="79"/>
      <c r="BY38" s="21"/>
      <c r="BZ38" s="77"/>
      <c r="CA38" s="78"/>
      <c r="CB38" s="80"/>
      <c r="CC38" s="21"/>
      <c r="CD38" s="77"/>
      <c r="CE38" s="78"/>
      <c r="CF38" s="79"/>
      <c r="CG38" s="21"/>
      <c r="CH38" s="77"/>
      <c r="CI38" s="78"/>
      <c r="CJ38" s="80"/>
      <c r="CK38" s="21"/>
      <c r="CL38" s="77"/>
      <c r="CM38" s="78"/>
      <c r="CN38" s="79"/>
      <c r="CO38" s="21"/>
      <c r="CP38" s="77"/>
      <c r="CQ38" s="78"/>
      <c r="CR38" s="80"/>
      <c r="CS38" s="3">
        <f>1+CS37</f>
        <v>32</v>
      </c>
      <c r="CT38" t="s">
        <v>130</v>
      </c>
      <c r="CU38" t="s">
        <v>55</v>
      </c>
      <c r="CV38" t="s">
        <v>41</v>
      </c>
      <c r="CW38" s="16">
        <f>DA38+DE38</f>
        <v>3</v>
      </c>
      <c r="CX38">
        <f>DB38+DF38</f>
        <v>0</v>
      </c>
      <c r="CY38">
        <f>DC38+DG38</f>
        <v>1</v>
      </c>
      <c r="CZ38">
        <f>DD38+DH38</f>
        <v>0</v>
      </c>
      <c r="DA38" s="18">
        <f>L38+D38+T38+AB38+AJ38+AR38+AZ38+BH38+BP38+BX38+CF38+CN38</f>
        <v>3</v>
      </c>
      <c r="DB38">
        <f>I38+A38+Q38+Y38+AG38+AO38+AW38+BE38+BM38+BU38+CC38+CK38</f>
        <v>0</v>
      </c>
      <c r="DC38">
        <f>J38+B38+R38+Z38+AH38+AP38+AX38+BF38+BN38+BV38+CD38+CL38</f>
        <v>1</v>
      </c>
      <c r="DD38">
        <f>K38+C38+S38+AA38+AI38+AQ38+AY38+BG38+BO38+BW38+CE38+CM38</f>
        <v>0</v>
      </c>
      <c r="DE38" s="17">
        <f>P38+H38+X38+AF38+AN38+AV38+BD38+BL38+BT38+CB38+CJ38+CR38</f>
        <v>0</v>
      </c>
      <c r="DF38">
        <f>M38+E38+U38+AC38+AK38+AS38+BA38+BI38+BQ38+BY38+CG38+CO38</f>
        <v>0</v>
      </c>
      <c r="DG38">
        <f>N38+F38+V38+AD38+AL38+AT38+BB38+BJ38+BR38+BZ38+CH38+CP38</f>
        <v>0</v>
      </c>
      <c r="DH38">
        <f>O38+G38+W38+AE38+AM38+AU38+BC38+BK38+BS38+CA38+CI38+CQ38</f>
        <v>0</v>
      </c>
    </row>
    <row r="39" spans="1:112" x14ac:dyDescent="0.25">
      <c r="A39" s="21"/>
      <c r="B39" s="77"/>
      <c r="C39" s="78"/>
      <c r="D39" s="79"/>
      <c r="E39" s="21"/>
      <c r="F39" s="77"/>
      <c r="G39" s="78"/>
      <c r="H39" s="80"/>
      <c r="I39" s="21"/>
      <c r="J39" s="77"/>
      <c r="K39" s="78"/>
      <c r="L39" s="79"/>
      <c r="M39" s="21"/>
      <c r="N39" s="77"/>
      <c r="O39" s="78"/>
      <c r="P39" s="80"/>
      <c r="Q39" s="21"/>
      <c r="R39" s="77"/>
      <c r="S39" s="78"/>
      <c r="T39" s="79"/>
      <c r="U39" s="21"/>
      <c r="V39" s="77"/>
      <c r="W39" s="78"/>
      <c r="X39" s="80"/>
      <c r="Y39" s="21"/>
      <c r="Z39" s="77"/>
      <c r="AA39" s="78"/>
      <c r="AB39" s="79"/>
      <c r="AC39" s="21"/>
      <c r="AD39" s="77"/>
      <c r="AE39" s="78"/>
      <c r="AF39" s="80"/>
      <c r="AG39" s="21"/>
      <c r="AH39" s="77"/>
      <c r="AI39" s="78"/>
      <c r="AJ39" s="79"/>
      <c r="AK39" s="21"/>
      <c r="AL39" s="77"/>
      <c r="AM39" s="78"/>
      <c r="AN39" s="80"/>
      <c r="AO39" s="21"/>
      <c r="AP39" s="77"/>
      <c r="AQ39" s="78"/>
      <c r="AR39" s="79"/>
      <c r="AS39" s="21"/>
      <c r="AT39" s="77"/>
      <c r="AU39" s="78"/>
      <c r="AV39" s="80"/>
      <c r="AW39" s="21"/>
      <c r="AX39" s="77"/>
      <c r="AY39" s="78"/>
      <c r="AZ39" s="79"/>
      <c r="BA39" s="21"/>
      <c r="BB39" s="77"/>
      <c r="BC39" s="78"/>
      <c r="BD39" s="80"/>
      <c r="BE39" s="21"/>
      <c r="BF39" s="77"/>
      <c r="BG39" s="78"/>
      <c r="BH39" s="79"/>
      <c r="BI39" s="21"/>
      <c r="BJ39" s="77"/>
      <c r="BK39" s="78"/>
      <c r="BL39" s="80"/>
      <c r="BM39" s="21"/>
      <c r="BN39" s="77"/>
      <c r="BO39" s="78"/>
      <c r="BP39" s="79"/>
      <c r="BQ39" s="21"/>
      <c r="BR39" s="77"/>
      <c r="BS39" s="78"/>
      <c r="BT39" s="80"/>
      <c r="BU39" s="21"/>
      <c r="BV39" s="77"/>
      <c r="BW39" s="78"/>
      <c r="BX39" s="79"/>
      <c r="BY39" s="21"/>
      <c r="BZ39" s="77"/>
      <c r="CA39" s="78"/>
      <c r="CB39" s="80"/>
      <c r="CC39" s="21"/>
      <c r="CD39" s="77"/>
      <c r="CE39" s="78"/>
      <c r="CF39" s="79"/>
      <c r="CG39" s="21"/>
      <c r="CH39" s="77"/>
      <c r="CI39" s="78"/>
      <c r="CJ39" s="80"/>
      <c r="CK39" s="21"/>
      <c r="CL39" s="77"/>
      <c r="CM39" s="78"/>
      <c r="CN39" s="79"/>
      <c r="CO39" s="21"/>
      <c r="CP39" s="77"/>
      <c r="CQ39" s="78"/>
      <c r="CR39" s="80"/>
      <c r="CS39" s="3">
        <f>1+CS38</f>
        <v>33</v>
      </c>
      <c r="CT39" t="s">
        <v>131</v>
      </c>
      <c r="CU39" t="s">
        <v>132</v>
      </c>
      <c r="CV39" t="s">
        <v>133</v>
      </c>
      <c r="CW39" s="16">
        <f>DA39+DE39</f>
        <v>0</v>
      </c>
      <c r="CX39">
        <f>DB39+DF39</f>
        <v>0</v>
      </c>
      <c r="CY39">
        <f>DC39+DG39</f>
        <v>0</v>
      </c>
      <c r="CZ39">
        <f>DD39+DH39</f>
        <v>0</v>
      </c>
      <c r="DA39" s="18">
        <f>L39+D39+T39+AB39+AJ39+AR39+AZ39+BH39+BP39+BX39+CF39+CN39</f>
        <v>0</v>
      </c>
      <c r="DB39">
        <f>I39+A39+Q39+Y39+AG39+AO39+AW39+BE39+BM39+BU39+CC39+CK39</f>
        <v>0</v>
      </c>
      <c r="DC39">
        <f>J39+B39+R39+Z39+AH39+AP39+AX39+BF39+BN39+BV39+CD39+CL39</f>
        <v>0</v>
      </c>
      <c r="DD39">
        <f>K39+C39+S39+AA39+AI39+AQ39+AY39+BG39+BO39+BW39+CE39+CM39</f>
        <v>0</v>
      </c>
      <c r="DE39" s="17">
        <f>P39+H39+X39+AF39+AN39+AV39+BD39+BL39+BT39+CB39+CJ39+CR39</f>
        <v>0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0</v>
      </c>
    </row>
    <row r="40" spans="1:112" x14ac:dyDescent="0.25">
      <c r="A40" s="21"/>
      <c r="B40" s="77">
        <v>1</v>
      </c>
      <c r="C40" s="78"/>
      <c r="D40" s="79">
        <v>3</v>
      </c>
      <c r="E40" s="21"/>
      <c r="F40" s="77"/>
      <c r="G40" s="78"/>
      <c r="H40" s="80"/>
      <c r="I40" s="21"/>
      <c r="J40" s="77"/>
      <c r="K40" s="78"/>
      <c r="L40" s="79"/>
      <c r="M40" s="21"/>
      <c r="N40" s="77"/>
      <c r="O40" s="78"/>
      <c r="P40" s="80"/>
      <c r="Q40" s="21"/>
      <c r="R40" s="77"/>
      <c r="S40" s="78"/>
      <c r="T40" s="79"/>
      <c r="U40" s="21"/>
      <c r="V40" s="77"/>
      <c r="W40" s="78"/>
      <c r="X40" s="80"/>
      <c r="Y40" s="21"/>
      <c r="Z40" s="77"/>
      <c r="AA40" s="78"/>
      <c r="AB40" s="79"/>
      <c r="AC40" s="21"/>
      <c r="AD40" s="77"/>
      <c r="AE40" s="78"/>
      <c r="AF40" s="80"/>
      <c r="AG40" s="21"/>
      <c r="AH40" s="77"/>
      <c r="AI40" s="78"/>
      <c r="AJ40" s="79"/>
      <c r="AK40" s="21"/>
      <c r="AL40" s="77"/>
      <c r="AM40" s="78"/>
      <c r="AN40" s="80"/>
      <c r="AO40" s="21"/>
      <c r="AP40" s="77"/>
      <c r="AQ40" s="78"/>
      <c r="AR40" s="79"/>
      <c r="AS40" s="21"/>
      <c r="AT40" s="77"/>
      <c r="AU40" s="78"/>
      <c r="AV40" s="80"/>
      <c r="AW40" s="21">
        <v>1</v>
      </c>
      <c r="AX40" s="77"/>
      <c r="AY40" s="78"/>
      <c r="AZ40" s="79">
        <v>4.5</v>
      </c>
      <c r="BA40" s="21"/>
      <c r="BB40" s="77"/>
      <c r="BC40" s="78">
        <v>1</v>
      </c>
      <c r="BD40" s="80">
        <v>1.5</v>
      </c>
      <c r="BE40" s="21"/>
      <c r="BF40" s="77"/>
      <c r="BG40" s="78"/>
      <c r="BH40" s="79"/>
      <c r="BI40" s="21"/>
      <c r="BJ40" s="77"/>
      <c r="BK40" s="78"/>
      <c r="BL40" s="80"/>
      <c r="BM40" s="21"/>
      <c r="BN40" s="77"/>
      <c r="BO40" s="78"/>
      <c r="BP40" s="79"/>
      <c r="BQ40" s="21"/>
      <c r="BR40" s="77"/>
      <c r="BS40" s="78"/>
      <c r="BT40" s="80"/>
      <c r="BU40" s="21"/>
      <c r="BV40" s="77"/>
      <c r="BW40" s="78"/>
      <c r="BX40" s="79"/>
      <c r="BY40" s="21"/>
      <c r="BZ40" s="77"/>
      <c r="CA40" s="78"/>
      <c r="CB40" s="80"/>
      <c r="CC40" s="21"/>
      <c r="CD40" s="77"/>
      <c r="CE40" s="78"/>
      <c r="CF40" s="79"/>
      <c r="CG40" s="21"/>
      <c r="CH40" s="77"/>
      <c r="CI40" s="78"/>
      <c r="CJ40" s="80"/>
      <c r="CK40" s="21"/>
      <c r="CL40" s="77">
        <v>1</v>
      </c>
      <c r="CM40" s="78"/>
      <c r="CN40" s="79">
        <v>5</v>
      </c>
      <c r="CO40" s="21"/>
      <c r="CP40" s="77"/>
      <c r="CQ40" s="78"/>
      <c r="CR40" s="80"/>
      <c r="CS40" s="3">
        <f>1+CS39</f>
        <v>34</v>
      </c>
      <c r="CT40" t="s">
        <v>134</v>
      </c>
      <c r="CU40" t="s">
        <v>101</v>
      </c>
      <c r="CV40" t="s">
        <v>45</v>
      </c>
      <c r="CW40" s="16">
        <f>DA40+DE40</f>
        <v>14</v>
      </c>
      <c r="CX40">
        <f>DB40+DF40</f>
        <v>1</v>
      </c>
      <c r="CY40">
        <f>DC40+DG40</f>
        <v>2</v>
      </c>
      <c r="CZ40">
        <f>DD40+DH40</f>
        <v>1</v>
      </c>
      <c r="DA40" s="18">
        <f>L40+D40+T40+AB40+AJ40+AR40+AZ40+BH40+BP40+BX40+CF40+CN40</f>
        <v>12.5</v>
      </c>
      <c r="DB40">
        <f>I40+A40+Q40+Y40+AG40+AO40+AW40+BE40+BM40+BU40+CC40+CK40</f>
        <v>1</v>
      </c>
      <c r="DC40">
        <f>J40+B40+R40+Z40+AH40+AP40+AX40+BF40+BN40+BV40+CD40+CL40</f>
        <v>2</v>
      </c>
      <c r="DD40">
        <f>K40+C40+S40+AA40+AI40+AQ40+AY40+BG40+BO40+BW40+CE40+CM40</f>
        <v>0</v>
      </c>
      <c r="DE40" s="17">
        <f>P40+H40+X40+AF40+AN40+AV40+BD40+BL40+BT40+CB40+CJ40+CR40</f>
        <v>1.5</v>
      </c>
      <c r="DF40">
        <f>M40+E40+U40+AC40+AK40+AS40+BA40+BI40+BQ40+BY40+CG40+CO40</f>
        <v>0</v>
      </c>
      <c r="DG40">
        <f>N40+F40+V40+AD40+AL40+AT40+BB40+BJ40+BR40+BZ40+CH40+CP40</f>
        <v>0</v>
      </c>
      <c r="DH40">
        <f>O40+G40+W40+AE40+AM40+AU40+BC40+BK40+BS40+CA40+CI40+CQ40</f>
        <v>1</v>
      </c>
    </row>
    <row r="41" spans="1:112" x14ac:dyDescent="0.25">
      <c r="A41" s="21"/>
      <c r="B41" s="77"/>
      <c r="C41" s="78"/>
      <c r="D41" s="79"/>
      <c r="E41" s="21"/>
      <c r="F41" s="77"/>
      <c r="G41" s="78"/>
      <c r="H41" s="80"/>
      <c r="I41" s="21"/>
      <c r="J41" s="77"/>
      <c r="K41" s="78"/>
      <c r="L41" s="79"/>
      <c r="M41" s="21"/>
      <c r="N41" s="77"/>
      <c r="O41" s="78"/>
      <c r="P41" s="80"/>
      <c r="Q41" s="21"/>
      <c r="R41" s="77"/>
      <c r="S41" s="78"/>
      <c r="T41" s="79"/>
      <c r="U41" s="21"/>
      <c r="V41" s="77"/>
      <c r="W41" s="78"/>
      <c r="X41" s="80"/>
      <c r="Y41" s="21"/>
      <c r="Z41" s="77"/>
      <c r="AA41" s="78"/>
      <c r="AB41" s="79"/>
      <c r="AC41" s="21"/>
      <c r="AD41" s="77"/>
      <c r="AE41" s="78"/>
      <c r="AF41" s="80"/>
      <c r="AG41" s="21"/>
      <c r="AH41" s="77"/>
      <c r="AI41" s="78"/>
      <c r="AJ41" s="79"/>
      <c r="AK41" s="21"/>
      <c r="AL41" s="77"/>
      <c r="AM41" s="78"/>
      <c r="AN41" s="80"/>
      <c r="AO41" s="21"/>
      <c r="AP41" s="77"/>
      <c r="AQ41" s="78"/>
      <c r="AR41" s="79"/>
      <c r="AS41" s="21"/>
      <c r="AT41" s="77"/>
      <c r="AU41" s="78"/>
      <c r="AV41" s="80"/>
      <c r="AW41" s="21"/>
      <c r="AX41" s="77"/>
      <c r="AY41" s="78">
        <v>1</v>
      </c>
      <c r="AZ41" s="79">
        <v>1.5</v>
      </c>
      <c r="BA41" s="21"/>
      <c r="BB41" s="77"/>
      <c r="BC41" s="78"/>
      <c r="BD41" s="80"/>
      <c r="BE41" s="21"/>
      <c r="BF41" s="77"/>
      <c r="BG41" s="78"/>
      <c r="BH41" s="79"/>
      <c r="BI41" s="21"/>
      <c r="BJ41" s="77"/>
      <c r="BK41" s="78"/>
      <c r="BL41" s="80"/>
      <c r="BM41" s="21"/>
      <c r="BN41" s="77"/>
      <c r="BO41" s="78">
        <v>1</v>
      </c>
      <c r="BP41" s="79">
        <v>0.5</v>
      </c>
      <c r="BQ41" s="21"/>
      <c r="BR41" s="77"/>
      <c r="BS41" s="78"/>
      <c r="BT41" s="80"/>
      <c r="BU41" s="21"/>
      <c r="BV41" s="77"/>
      <c r="BW41" s="78"/>
      <c r="BX41" s="79"/>
      <c r="BY41" s="21"/>
      <c r="BZ41" s="77"/>
      <c r="CA41" s="78"/>
      <c r="CB41" s="80"/>
      <c r="CC41" s="21"/>
      <c r="CD41" s="77"/>
      <c r="CE41" s="78"/>
      <c r="CF41" s="79"/>
      <c r="CG41" s="21"/>
      <c r="CH41" s="77"/>
      <c r="CI41" s="78"/>
      <c r="CJ41" s="80"/>
      <c r="CK41" s="21"/>
      <c r="CL41" s="77"/>
      <c r="CM41" s="78"/>
      <c r="CN41" s="79"/>
      <c r="CO41" s="21"/>
      <c r="CP41" s="77"/>
      <c r="CQ41" s="78"/>
      <c r="CR41" s="80"/>
      <c r="CS41" s="3">
        <f>1+CS40</f>
        <v>35</v>
      </c>
      <c r="CT41" t="s">
        <v>135</v>
      </c>
      <c r="CU41" t="s">
        <v>52</v>
      </c>
      <c r="CV41" t="s">
        <v>50</v>
      </c>
      <c r="CW41" s="16">
        <f>DA41+DE41</f>
        <v>2</v>
      </c>
      <c r="CX41">
        <f>DB41+DF41</f>
        <v>0</v>
      </c>
      <c r="CY41">
        <f>DC41+DG41</f>
        <v>0</v>
      </c>
      <c r="CZ41">
        <f>DD41+DH41</f>
        <v>2</v>
      </c>
      <c r="DA41" s="18">
        <f>L41+D41+T41+AB41+AJ41+AR41+AZ41+BH41+BP41+BX41+CF41+CN41</f>
        <v>2</v>
      </c>
      <c r="DB41">
        <f>I41+A41+Q41+Y41+AG41+AO41+AW41+BE41+BM41+BU41+CC41+CK41</f>
        <v>0</v>
      </c>
      <c r="DC41">
        <f>J41+B41+R41+Z41+AH41+AP41+AX41+BF41+BN41+BV41+CD41+CL41</f>
        <v>0</v>
      </c>
      <c r="DD41">
        <f>K41+C41+S41+AA41+AI41+AQ41+AY41+BG41+BO41+BW41+CE41+CM41</f>
        <v>2</v>
      </c>
      <c r="DE41" s="17">
        <f>P41+H41+X41+AF41+AN41+AV41+BD41+BL41+BT41+CB41+CJ41+CR41</f>
        <v>0</v>
      </c>
      <c r="DF41">
        <f>M41+E41+U41+AC41+AK41+AS41+BA41+BI41+BQ41+BY41+CG41+CO41</f>
        <v>0</v>
      </c>
      <c r="DG41">
        <f>N41+F41+V41+AD41+AL41+AT41+BB41+BJ41+BR41+BZ41+CH41+CP41</f>
        <v>0</v>
      </c>
      <c r="DH41">
        <f>O41+G41+W41+AE41+AM41+AU41+BC41+BK41+BS41+CA41+CI41+CQ41</f>
        <v>0</v>
      </c>
    </row>
    <row r="42" spans="1:112" x14ac:dyDescent="0.25">
      <c r="A42" s="21"/>
      <c r="B42" s="77"/>
      <c r="C42" s="78"/>
      <c r="D42" s="79"/>
      <c r="E42" s="21"/>
      <c r="F42" s="77"/>
      <c r="G42" s="78"/>
      <c r="H42" s="80"/>
      <c r="I42" s="21"/>
      <c r="J42" s="77"/>
      <c r="K42" s="78"/>
      <c r="L42" s="79"/>
      <c r="M42" s="21"/>
      <c r="N42" s="77"/>
      <c r="O42" s="78"/>
      <c r="P42" s="80"/>
      <c r="Q42" s="21"/>
      <c r="R42" s="77"/>
      <c r="S42" s="78"/>
      <c r="T42" s="79"/>
      <c r="U42" s="21"/>
      <c r="V42" s="77"/>
      <c r="W42" s="78"/>
      <c r="X42" s="80"/>
      <c r="Y42" s="21"/>
      <c r="Z42" s="77"/>
      <c r="AA42" s="78"/>
      <c r="AB42" s="79"/>
      <c r="AC42" s="21"/>
      <c r="AD42" s="77"/>
      <c r="AE42" s="78"/>
      <c r="AF42" s="80"/>
      <c r="AG42" s="21"/>
      <c r="AH42" s="77"/>
      <c r="AI42" s="78"/>
      <c r="AJ42" s="79"/>
      <c r="AK42" s="21"/>
      <c r="AL42" s="77"/>
      <c r="AM42" s="78"/>
      <c r="AN42" s="80"/>
      <c r="AO42" s="21"/>
      <c r="AP42" s="77"/>
      <c r="AQ42" s="78">
        <v>1</v>
      </c>
      <c r="AR42" s="79">
        <v>1.5</v>
      </c>
      <c r="AS42" s="21"/>
      <c r="AT42" s="77"/>
      <c r="AU42" s="78"/>
      <c r="AV42" s="80"/>
      <c r="AW42" s="21"/>
      <c r="AX42" s="77"/>
      <c r="AY42" s="78"/>
      <c r="AZ42" s="79"/>
      <c r="BA42" s="21"/>
      <c r="BB42" s="77"/>
      <c r="BC42" s="78"/>
      <c r="BD42" s="80"/>
      <c r="BE42" s="21"/>
      <c r="BF42" s="77"/>
      <c r="BG42" s="78">
        <v>1</v>
      </c>
      <c r="BH42" s="79">
        <v>1</v>
      </c>
      <c r="BI42" s="21"/>
      <c r="BJ42" s="77"/>
      <c r="BK42" s="78"/>
      <c r="BL42" s="80"/>
      <c r="BM42" s="21"/>
      <c r="BN42" s="77"/>
      <c r="BO42" s="78"/>
      <c r="BP42" s="79"/>
      <c r="BQ42" s="21"/>
      <c r="BR42" s="77"/>
      <c r="BS42" s="78"/>
      <c r="BT42" s="80"/>
      <c r="BU42" s="21"/>
      <c r="BV42" s="77"/>
      <c r="BW42" s="78"/>
      <c r="BX42" s="79"/>
      <c r="BY42" s="21"/>
      <c r="BZ42" s="77"/>
      <c r="CA42" s="78"/>
      <c r="CB42" s="80"/>
      <c r="CC42" s="21"/>
      <c r="CD42" s="77"/>
      <c r="CE42" s="78"/>
      <c r="CF42" s="79"/>
      <c r="CG42" s="21"/>
      <c r="CH42" s="77"/>
      <c r="CI42" s="78"/>
      <c r="CJ42" s="80"/>
      <c r="CK42" s="21"/>
      <c r="CL42" s="77"/>
      <c r="CM42" s="78"/>
      <c r="CN42" s="79"/>
      <c r="CO42" s="21"/>
      <c r="CP42" s="77"/>
      <c r="CQ42" s="78"/>
      <c r="CR42" s="80"/>
      <c r="CS42" s="3">
        <f>1+CS41</f>
        <v>36</v>
      </c>
      <c r="CT42" t="s">
        <v>227</v>
      </c>
      <c r="CU42" t="s">
        <v>92</v>
      </c>
      <c r="CV42" t="s">
        <v>20</v>
      </c>
      <c r="CW42" s="16">
        <f>DA42+DE42</f>
        <v>2.5</v>
      </c>
      <c r="CX42">
        <f>DB42+DF42</f>
        <v>0</v>
      </c>
      <c r="CY42">
        <f>DC42+DG42</f>
        <v>0</v>
      </c>
      <c r="CZ42">
        <f>DD42+DH42</f>
        <v>2</v>
      </c>
      <c r="DA42" s="18">
        <f>L42+D42+T42+AB42+AJ42+AR42+AZ42+BH42+BP42+BX42+CF42+CN42</f>
        <v>2.5</v>
      </c>
      <c r="DB42">
        <f>I42+A42+Q42+Y42+AG42+AO42+AW42+BE42+BM42+BU42+CC42+CK42</f>
        <v>0</v>
      </c>
      <c r="DC42">
        <f>J42+B42+R42+Z42+AH42+AP42+AX42+BF42+BN42+BV42+CD42+CL42</f>
        <v>0</v>
      </c>
      <c r="DD42">
        <f>K42+C42+S42+AA42+AI42+AQ42+AY42+BG42+BO42+BW42+CE42+CM42</f>
        <v>2</v>
      </c>
      <c r="DE42" s="17">
        <f>P42+H42+X42+AF42+AN42+AV42+BD42+BL42+BT42+CB42+CJ42+CR42</f>
        <v>0</v>
      </c>
      <c r="DF42">
        <f>M42+E42+U42+AC42+AK42+AS42+BA42+BI42+BQ42+BY42+CG42+CO42</f>
        <v>0</v>
      </c>
      <c r="DG42">
        <f>N42+F42+V42+AD42+AL42+AT42+BB42+BJ42+BR42+BZ42+CH42+CP42</f>
        <v>0</v>
      </c>
      <c r="DH42">
        <f>O42+G42+W42+AE42+AM42+AU42+BC42+BK42+BS42+CA42+CI42+CQ42</f>
        <v>0</v>
      </c>
    </row>
    <row r="43" spans="1:112" x14ac:dyDescent="0.25">
      <c r="A43" s="21"/>
      <c r="B43" s="77"/>
      <c r="C43" s="78"/>
      <c r="D43" s="79"/>
      <c r="E43" s="21"/>
      <c r="F43" s="77"/>
      <c r="G43" s="78"/>
      <c r="H43" s="80"/>
      <c r="I43" s="21"/>
      <c r="J43" s="77"/>
      <c r="K43" s="78"/>
      <c r="L43" s="79"/>
      <c r="M43" s="21"/>
      <c r="N43" s="77"/>
      <c r="O43" s="78"/>
      <c r="P43" s="80"/>
      <c r="Q43" s="21"/>
      <c r="R43" s="77"/>
      <c r="S43" s="78"/>
      <c r="T43" s="79"/>
      <c r="U43" s="21"/>
      <c r="V43" s="77"/>
      <c r="W43" s="78"/>
      <c r="X43" s="80"/>
      <c r="Y43" s="21"/>
      <c r="Z43" s="77"/>
      <c r="AA43" s="78"/>
      <c r="AB43" s="79"/>
      <c r="AC43" s="21"/>
      <c r="AD43" s="77"/>
      <c r="AE43" s="78"/>
      <c r="AF43" s="80"/>
      <c r="AG43" s="21"/>
      <c r="AH43" s="77"/>
      <c r="AI43" s="78"/>
      <c r="AJ43" s="79"/>
      <c r="AK43" s="21"/>
      <c r="AL43" s="77"/>
      <c r="AM43" s="78"/>
      <c r="AN43" s="80"/>
      <c r="AO43" s="21"/>
      <c r="AP43" s="77"/>
      <c r="AQ43" s="78"/>
      <c r="AR43" s="79"/>
      <c r="AS43" s="21"/>
      <c r="AT43" s="77"/>
      <c r="AU43" s="78">
        <v>1</v>
      </c>
      <c r="AV43" s="80">
        <v>1.5</v>
      </c>
      <c r="AW43" s="21"/>
      <c r="AX43" s="77"/>
      <c r="AY43" s="78"/>
      <c r="AZ43" s="79"/>
      <c r="BA43" s="21"/>
      <c r="BB43" s="77"/>
      <c r="BC43" s="78">
        <v>1</v>
      </c>
      <c r="BD43" s="80">
        <v>1.5</v>
      </c>
      <c r="BE43" s="21"/>
      <c r="BF43" s="77"/>
      <c r="BG43" s="78"/>
      <c r="BH43" s="79"/>
      <c r="BI43" s="21"/>
      <c r="BJ43" s="77"/>
      <c r="BK43" s="78"/>
      <c r="BL43" s="80"/>
      <c r="BM43" s="21"/>
      <c r="BN43" s="77"/>
      <c r="BO43" s="78"/>
      <c r="BP43" s="79"/>
      <c r="BQ43" s="21"/>
      <c r="BR43" s="77"/>
      <c r="BS43" s="78"/>
      <c r="BT43" s="80"/>
      <c r="BU43" s="21"/>
      <c r="BV43" s="77"/>
      <c r="BW43" s="78"/>
      <c r="BX43" s="79"/>
      <c r="BY43" s="21"/>
      <c r="BZ43" s="77"/>
      <c r="CA43" s="78"/>
      <c r="CB43" s="80"/>
      <c r="CC43" s="21"/>
      <c r="CD43" s="77"/>
      <c r="CE43" s="78"/>
      <c r="CF43" s="79"/>
      <c r="CG43" s="21"/>
      <c r="CH43" s="77"/>
      <c r="CI43" s="78"/>
      <c r="CJ43" s="80"/>
      <c r="CK43" s="21"/>
      <c r="CL43" s="77"/>
      <c r="CM43" s="78"/>
      <c r="CN43" s="79"/>
      <c r="CO43" s="21"/>
      <c r="CP43" s="77"/>
      <c r="CQ43" s="78"/>
      <c r="CR43" s="80"/>
      <c r="CS43" s="3">
        <f>1+CS42</f>
        <v>37</v>
      </c>
      <c r="CT43" t="s">
        <v>136</v>
      </c>
      <c r="CU43" t="s">
        <v>60</v>
      </c>
      <c r="CV43" t="s">
        <v>44</v>
      </c>
      <c r="CW43" s="16">
        <f>DA43+DE43</f>
        <v>3</v>
      </c>
      <c r="CX43">
        <f>DB43+DF43</f>
        <v>0</v>
      </c>
      <c r="CY43">
        <f>DC43+DG43</f>
        <v>0</v>
      </c>
      <c r="CZ43">
        <f>DD43+DH43</f>
        <v>2</v>
      </c>
      <c r="DA43" s="18">
        <f>L43+D43+T43+AB43+AJ43+AR43+AZ43+BH43+BP43+BX43+CF43+CN43</f>
        <v>0</v>
      </c>
      <c r="DB43">
        <f>I43+A43+Q43+Y43+AG43+AO43+AW43+BE43+BM43+BU43+CC43+CK43</f>
        <v>0</v>
      </c>
      <c r="DC43">
        <f>J43+B43+R43+Z43+AH43+AP43+AX43+BF43+BN43+BV43+CD43+CL43</f>
        <v>0</v>
      </c>
      <c r="DD43">
        <f>K43+C43+S43+AA43+AI43+AQ43+AY43+BG43+BO43+BW43+CE43+CM43</f>
        <v>0</v>
      </c>
      <c r="DE43" s="17">
        <f>P43+H43+X43+AF43+AN43+AV43+BD43+BL43+BT43+CB43+CJ43+CR43</f>
        <v>3</v>
      </c>
      <c r="DF43">
        <f>M43+E43+U43+AC43+AK43+AS43+BA43+BI43+BQ43+BY43+CG43+CO43</f>
        <v>0</v>
      </c>
      <c r="DG43">
        <f>N43+F43+V43+AD43+AL43+AT43+BB43+BJ43+BR43+BZ43+CH43+CP43</f>
        <v>0</v>
      </c>
      <c r="DH43">
        <f>O43+G43+W43+AE43+AM43+AU43+BC43+BK43+BS43+CA43+CI43+CQ43</f>
        <v>2</v>
      </c>
    </row>
    <row r="44" spans="1:112" x14ac:dyDescent="0.25">
      <c r="A44" s="21"/>
      <c r="B44" s="77"/>
      <c r="C44" s="78"/>
      <c r="D44" s="79"/>
      <c r="E44" s="21"/>
      <c r="F44" s="77"/>
      <c r="G44" s="78"/>
      <c r="H44" s="80"/>
      <c r="I44" s="21"/>
      <c r="J44" s="77"/>
      <c r="K44" s="78"/>
      <c r="L44" s="79"/>
      <c r="M44" s="21"/>
      <c r="N44" s="77"/>
      <c r="O44" s="78"/>
      <c r="P44" s="80"/>
      <c r="Q44" s="21"/>
      <c r="R44" s="77"/>
      <c r="S44" s="78"/>
      <c r="T44" s="79"/>
      <c r="U44" s="21"/>
      <c r="V44" s="77"/>
      <c r="W44" s="78"/>
      <c r="X44" s="80"/>
      <c r="Y44" s="21"/>
      <c r="Z44" s="77"/>
      <c r="AA44" s="78"/>
      <c r="AB44" s="79"/>
      <c r="AC44" s="21"/>
      <c r="AD44" s="77"/>
      <c r="AE44" s="78"/>
      <c r="AF44" s="80"/>
      <c r="AG44" s="21"/>
      <c r="AH44" s="77"/>
      <c r="AI44" s="78"/>
      <c r="AJ44" s="79"/>
      <c r="AK44" s="21"/>
      <c r="AL44" s="77"/>
      <c r="AM44" s="78"/>
      <c r="AN44" s="80"/>
      <c r="AO44" s="21"/>
      <c r="AP44" s="77"/>
      <c r="AQ44" s="78"/>
      <c r="AR44" s="79"/>
      <c r="AS44" s="21"/>
      <c r="AT44" s="77"/>
      <c r="AU44" s="78"/>
      <c r="AV44" s="80"/>
      <c r="AW44" s="21"/>
      <c r="AX44" s="77"/>
      <c r="AY44" s="78"/>
      <c r="AZ44" s="79"/>
      <c r="BA44" s="21"/>
      <c r="BB44" s="77"/>
      <c r="BC44" s="78"/>
      <c r="BD44" s="80"/>
      <c r="BE44" s="21"/>
      <c r="BF44" s="77"/>
      <c r="BG44" s="78"/>
      <c r="BH44" s="79"/>
      <c r="BI44" s="21"/>
      <c r="BJ44" s="77"/>
      <c r="BK44" s="78"/>
      <c r="BL44" s="80"/>
      <c r="BM44" s="21"/>
      <c r="BN44" s="77"/>
      <c r="BO44" s="78"/>
      <c r="BP44" s="79"/>
      <c r="BQ44" s="21"/>
      <c r="BR44" s="77"/>
      <c r="BS44" s="78"/>
      <c r="BT44" s="80"/>
      <c r="BU44" s="21"/>
      <c r="BV44" s="77"/>
      <c r="BW44" s="78"/>
      <c r="BX44" s="79"/>
      <c r="BY44" s="21"/>
      <c r="BZ44" s="77"/>
      <c r="CA44" s="78"/>
      <c r="CB44" s="80"/>
      <c r="CC44" s="21"/>
      <c r="CD44" s="77"/>
      <c r="CE44" s="78"/>
      <c r="CF44" s="79"/>
      <c r="CG44" s="21"/>
      <c r="CH44" s="77"/>
      <c r="CI44" s="78"/>
      <c r="CJ44" s="80"/>
      <c r="CK44" s="21"/>
      <c r="CL44" s="77"/>
      <c r="CM44" s="78"/>
      <c r="CN44" s="79"/>
      <c r="CO44" s="21"/>
      <c r="CP44" s="77"/>
      <c r="CQ44" s="78"/>
      <c r="CR44" s="80"/>
      <c r="CS44" s="3">
        <f>1+CS43</f>
        <v>38</v>
      </c>
      <c r="CT44" t="s">
        <v>137</v>
      </c>
      <c r="CU44" t="s">
        <v>52</v>
      </c>
      <c r="CV44" t="s">
        <v>48</v>
      </c>
      <c r="CW44" s="16">
        <f>DA44+DE44</f>
        <v>0</v>
      </c>
      <c r="CX44">
        <f>DB44+DF44</f>
        <v>0</v>
      </c>
      <c r="CY44">
        <f>DC44+DG44</f>
        <v>0</v>
      </c>
      <c r="CZ44">
        <f>DD44+DH44</f>
        <v>0</v>
      </c>
      <c r="DA44" s="18">
        <f>L44+D44+T44+AB44+AJ44+AR44+AZ44+BH44+BP44+BX44+CF44+CN44</f>
        <v>0</v>
      </c>
      <c r="DB44">
        <f>I44+A44+Q44+Y44+AG44+AO44+AW44+BE44+BM44+BU44+CC44+CK44</f>
        <v>0</v>
      </c>
      <c r="DC44">
        <f>J44+B44+R44+Z44+AH44+AP44+AX44+BF44+BN44+BV44+CD44+CL44</f>
        <v>0</v>
      </c>
      <c r="DD44">
        <f>K44+C44+S44+AA44+AI44+AQ44+AY44+BG44+BO44+BW44+CE44+CM44</f>
        <v>0</v>
      </c>
      <c r="DE44" s="17">
        <f>P44+H44+X44+AF44+AN44+AV44+BD44+BL44+BT44+CB44+CJ44+CR44</f>
        <v>0</v>
      </c>
      <c r="DF44">
        <f>M44+E44+U44+AC44+AK44+AS44+BA44+BI44+BQ44+BY44+CG44+CO44</f>
        <v>0</v>
      </c>
      <c r="DG44">
        <f>N44+F44+V44+AD44+AL44+AT44+BB44+BJ44+BR44+BZ44+CH44+CP44</f>
        <v>0</v>
      </c>
      <c r="DH44">
        <f>O44+G44+W44+AE44+AM44+AU44+BC44+BK44+BS44+CA44+CI44+CQ44</f>
        <v>0</v>
      </c>
    </row>
    <row r="45" spans="1:112" x14ac:dyDescent="0.25">
      <c r="A45" s="21"/>
      <c r="B45" s="77"/>
      <c r="C45" s="78"/>
      <c r="D45" s="79"/>
      <c r="E45" s="21"/>
      <c r="F45" s="77"/>
      <c r="G45" s="78"/>
      <c r="H45" s="80"/>
      <c r="I45" s="21"/>
      <c r="J45" s="77"/>
      <c r="K45" s="78"/>
      <c r="L45" s="79"/>
      <c r="M45" s="21"/>
      <c r="N45" s="77"/>
      <c r="O45" s="78"/>
      <c r="P45" s="80"/>
      <c r="Q45" s="21"/>
      <c r="R45" s="77"/>
      <c r="S45" s="78"/>
      <c r="T45" s="79"/>
      <c r="U45" s="21"/>
      <c r="V45" s="77"/>
      <c r="W45" s="78"/>
      <c r="X45" s="80"/>
      <c r="Y45" s="21"/>
      <c r="Z45" s="77"/>
      <c r="AA45" s="78"/>
      <c r="AB45" s="79"/>
      <c r="AC45" s="21"/>
      <c r="AD45" s="77"/>
      <c r="AE45" s="78"/>
      <c r="AF45" s="80"/>
      <c r="AG45" s="21"/>
      <c r="AH45" s="77"/>
      <c r="AI45" s="78"/>
      <c r="AJ45" s="79"/>
      <c r="AK45" s="21"/>
      <c r="AL45" s="77"/>
      <c r="AM45" s="78"/>
      <c r="AN45" s="80"/>
      <c r="AO45" s="21"/>
      <c r="AP45" s="77"/>
      <c r="AQ45" s="78"/>
      <c r="AR45" s="79"/>
      <c r="AS45" s="21"/>
      <c r="AT45" s="77"/>
      <c r="AU45" s="78"/>
      <c r="AV45" s="80"/>
      <c r="AW45" s="21"/>
      <c r="AX45" s="77"/>
      <c r="AY45" s="78"/>
      <c r="AZ45" s="79"/>
      <c r="BA45" s="21"/>
      <c r="BB45" s="77"/>
      <c r="BC45" s="78"/>
      <c r="BD45" s="80"/>
      <c r="BE45" s="21"/>
      <c r="BF45" s="77"/>
      <c r="BG45" s="78"/>
      <c r="BH45" s="79"/>
      <c r="BI45" s="21"/>
      <c r="BJ45" s="77"/>
      <c r="BK45" s="78"/>
      <c r="BL45" s="80"/>
      <c r="BM45" s="21"/>
      <c r="BN45" s="77"/>
      <c r="BO45" s="78"/>
      <c r="BP45" s="79"/>
      <c r="BQ45" s="21"/>
      <c r="BR45" s="77"/>
      <c r="BS45" s="78"/>
      <c r="BT45" s="80"/>
      <c r="BU45" s="21"/>
      <c r="BV45" s="77"/>
      <c r="BW45" s="78"/>
      <c r="BX45" s="79"/>
      <c r="BY45" s="21"/>
      <c r="BZ45" s="77"/>
      <c r="CA45" s="78"/>
      <c r="CB45" s="80"/>
      <c r="CC45" s="21"/>
      <c r="CD45" s="77"/>
      <c r="CE45" s="78"/>
      <c r="CF45" s="79"/>
      <c r="CG45" s="21"/>
      <c r="CH45" s="77"/>
      <c r="CI45" s="78"/>
      <c r="CJ45" s="80"/>
      <c r="CK45" s="21"/>
      <c r="CL45" s="77"/>
      <c r="CM45" s="78"/>
      <c r="CN45" s="79"/>
      <c r="CO45" s="21"/>
      <c r="CP45" s="77"/>
      <c r="CQ45" s="78"/>
      <c r="CR45" s="80"/>
      <c r="CS45" s="3">
        <f>1+CS44</f>
        <v>39</v>
      </c>
      <c r="CT45" t="s">
        <v>138</v>
      </c>
      <c r="CU45" t="s">
        <v>53</v>
      </c>
      <c r="CV45" t="s">
        <v>139</v>
      </c>
      <c r="CW45" s="16">
        <f>DA45+DE45</f>
        <v>0</v>
      </c>
      <c r="CX45">
        <f>DB45+DF45</f>
        <v>0</v>
      </c>
      <c r="CY45">
        <f>DC45+DG45</f>
        <v>0</v>
      </c>
      <c r="CZ45">
        <f>DD45+DH45</f>
        <v>0</v>
      </c>
      <c r="DA45" s="18">
        <f>L45+D45+T45+AB45+AJ45+AR45+AZ45+BH45+BP45+BX45+CF45+CN45</f>
        <v>0</v>
      </c>
      <c r="DB45">
        <f>I45+A45+Q45+Y45+AG45+AO45+AW45+BE45+BM45+BU45+CC45+CK45</f>
        <v>0</v>
      </c>
      <c r="DC45">
        <f>J45+B45+R45+Z45+AH45+AP45+AX45+BF45+BN45+BV45+CD45+CL45</f>
        <v>0</v>
      </c>
      <c r="DD45">
        <f>K45+C45+S45+AA45+AI45+AQ45+AY45+BG45+BO45+BW45+CE45+CM45</f>
        <v>0</v>
      </c>
      <c r="DE45" s="17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</row>
    <row r="46" spans="1:112" x14ac:dyDescent="0.25">
      <c r="A46" s="21"/>
      <c r="B46" s="77"/>
      <c r="C46" s="78"/>
      <c r="D46" s="79"/>
      <c r="E46" s="21"/>
      <c r="F46" s="77"/>
      <c r="G46" s="78"/>
      <c r="H46" s="80"/>
      <c r="I46" s="21"/>
      <c r="J46" s="77"/>
      <c r="K46" s="78"/>
      <c r="L46" s="79"/>
      <c r="M46" s="21"/>
      <c r="N46" s="77"/>
      <c r="O46" s="78"/>
      <c r="P46" s="80"/>
      <c r="Q46" s="21"/>
      <c r="R46" s="77"/>
      <c r="S46" s="78"/>
      <c r="T46" s="79"/>
      <c r="U46" s="21"/>
      <c r="V46" s="77"/>
      <c r="W46" s="78"/>
      <c r="X46" s="80"/>
      <c r="Y46" s="21"/>
      <c r="Z46" s="77"/>
      <c r="AA46" s="78"/>
      <c r="AB46" s="79"/>
      <c r="AC46" s="21"/>
      <c r="AD46" s="77"/>
      <c r="AE46" s="78"/>
      <c r="AF46" s="80"/>
      <c r="AG46" s="21"/>
      <c r="AH46" s="77"/>
      <c r="AI46" s="78"/>
      <c r="AJ46" s="79"/>
      <c r="AK46" s="21"/>
      <c r="AL46" s="77"/>
      <c r="AM46" s="78"/>
      <c r="AN46" s="80"/>
      <c r="AO46" s="21"/>
      <c r="AP46" s="77"/>
      <c r="AQ46" s="78"/>
      <c r="AR46" s="79"/>
      <c r="AS46" s="21"/>
      <c r="AT46" s="77"/>
      <c r="AU46" s="78"/>
      <c r="AV46" s="80"/>
      <c r="AW46" s="21"/>
      <c r="AX46" s="77"/>
      <c r="AY46" s="78"/>
      <c r="AZ46" s="79"/>
      <c r="BA46" s="21"/>
      <c r="BB46" s="77"/>
      <c r="BC46" s="78">
        <v>1</v>
      </c>
      <c r="BD46" s="80">
        <v>1.5</v>
      </c>
      <c r="BE46" s="21"/>
      <c r="BF46" s="77"/>
      <c r="BG46" s="78"/>
      <c r="BH46" s="79"/>
      <c r="BI46" s="21"/>
      <c r="BJ46" s="77"/>
      <c r="BK46" s="78"/>
      <c r="BL46" s="80"/>
      <c r="BM46" s="21"/>
      <c r="BN46" s="77"/>
      <c r="BO46" s="78"/>
      <c r="BP46" s="79"/>
      <c r="BQ46" s="21"/>
      <c r="BR46" s="77"/>
      <c r="BS46" s="78"/>
      <c r="BT46" s="80"/>
      <c r="BU46" s="21"/>
      <c r="BV46" s="77"/>
      <c r="BW46" s="78"/>
      <c r="BX46" s="79"/>
      <c r="BY46" s="21"/>
      <c r="BZ46" s="77"/>
      <c r="CA46" s="78"/>
      <c r="CB46" s="80"/>
      <c r="CC46" s="21"/>
      <c r="CD46" s="77"/>
      <c r="CE46" s="78"/>
      <c r="CF46" s="79"/>
      <c r="CG46" s="21"/>
      <c r="CH46" s="77"/>
      <c r="CI46" s="78"/>
      <c r="CJ46" s="80"/>
      <c r="CK46" s="21"/>
      <c r="CL46" s="77"/>
      <c r="CM46" s="78"/>
      <c r="CN46" s="79"/>
      <c r="CO46" s="21"/>
      <c r="CP46" s="77"/>
      <c r="CQ46" s="78"/>
      <c r="CR46" s="80"/>
      <c r="CS46" s="3">
        <f>1+CS45</f>
        <v>40</v>
      </c>
      <c r="CT46" t="s">
        <v>138</v>
      </c>
      <c r="CU46" t="s">
        <v>53</v>
      </c>
      <c r="CV46" t="s">
        <v>76</v>
      </c>
      <c r="CW46" s="16">
        <f>DA46+DE46</f>
        <v>1.5</v>
      </c>
      <c r="CX46">
        <f>DB46+DF46</f>
        <v>0</v>
      </c>
      <c r="CY46">
        <f>DC46+DG46</f>
        <v>0</v>
      </c>
      <c r="CZ46">
        <f>DD46+DH46</f>
        <v>1</v>
      </c>
      <c r="DA46" s="18">
        <f>L46+D46+T46+AB46+AJ46+AR46+AZ46+BH46+BP46+BX46+CF46+CN46</f>
        <v>0</v>
      </c>
      <c r="DB46">
        <f>I46+A46+Q46+Y46+AG46+AO46+AW46+BE46+BM46+BU46+CC46+CK46</f>
        <v>0</v>
      </c>
      <c r="DC46">
        <f>J46+B46+R46+Z46+AH46+AP46+AX46+BF46+BN46+BV46+CD46+CL46</f>
        <v>0</v>
      </c>
      <c r="DD46">
        <f>K46+C46+S46+AA46+AI46+AQ46+AY46+BG46+BO46+BW46+CE46+CM46</f>
        <v>0</v>
      </c>
      <c r="DE46" s="17">
        <f>P46+H46+X46+AF46+AN46+AV46+BD46+BL46+BT46+CB46+CJ46+CR46</f>
        <v>1.5</v>
      </c>
      <c r="DF46">
        <f>M46+E46+U46+AC46+AK46+AS46+BA46+BI46+BQ46+BY46+CG46+CO46</f>
        <v>0</v>
      </c>
      <c r="DG46">
        <f>N46+F46+V46+AD46+AL46+AT46+BB46+BJ46+BR46+BZ46+CH46+CP46</f>
        <v>0</v>
      </c>
      <c r="DH46">
        <f>O46+G46+W46+AE46+AM46+AU46+BC46+BK46+BS46+CA46+CI46+CQ46</f>
        <v>1</v>
      </c>
    </row>
    <row r="47" spans="1:112" x14ac:dyDescent="0.25">
      <c r="A47" s="21"/>
      <c r="B47" s="77"/>
      <c r="C47" s="78"/>
      <c r="D47" s="79"/>
      <c r="E47" s="21"/>
      <c r="F47" s="77"/>
      <c r="G47" s="78"/>
      <c r="H47" s="80"/>
      <c r="I47" s="21"/>
      <c r="J47" s="77"/>
      <c r="K47" s="78"/>
      <c r="L47" s="79"/>
      <c r="M47" s="21"/>
      <c r="N47" s="77"/>
      <c r="O47" s="78"/>
      <c r="P47" s="80"/>
      <c r="Q47" s="21"/>
      <c r="R47" s="77"/>
      <c r="S47" s="78"/>
      <c r="T47" s="79"/>
      <c r="U47" s="21"/>
      <c r="V47" s="77"/>
      <c r="W47" s="78"/>
      <c r="X47" s="80"/>
      <c r="Y47" s="21"/>
      <c r="Z47" s="77"/>
      <c r="AA47" s="78"/>
      <c r="AB47" s="79"/>
      <c r="AC47" s="21"/>
      <c r="AD47" s="77"/>
      <c r="AE47" s="78"/>
      <c r="AF47" s="80"/>
      <c r="AG47" s="21"/>
      <c r="AH47" s="77"/>
      <c r="AI47" s="78"/>
      <c r="AJ47" s="79"/>
      <c r="AK47" s="21"/>
      <c r="AL47" s="77"/>
      <c r="AM47" s="78"/>
      <c r="AN47" s="80"/>
      <c r="AO47" s="21"/>
      <c r="AP47" s="77"/>
      <c r="AQ47" s="78"/>
      <c r="AR47" s="79"/>
      <c r="AS47" s="21"/>
      <c r="AT47" s="77"/>
      <c r="AU47" s="78"/>
      <c r="AV47" s="80"/>
      <c r="AW47" s="21"/>
      <c r="AX47" s="77"/>
      <c r="AY47" s="78"/>
      <c r="AZ47" s="79"/>
      <c r="BA47" s="21"/>
      <c r="BB47" s="77"/>
      <c r="BC47" s="78"/>
      <c r="BD47" s="80"/>
      <c r="BE47" s="21"/>
      <c r="BF47" s="77"/>
      <c r="BG47" s="78"/>
      <c r="BH47" s="79"/>
      <c r="BI47" s="21"/>
      <c r="BJ47" s="77"/>
      <c r="BK47" s="78"/>
      <c r="BL47" s="80"/>
      <c r="BM47" s="21"/>
      <c r="BN47" s="77"/>
      <c r="BO47" s="78"/>
      <c r="BP47" s="79"/>
      <c r="BQ47" s="21"/>
      <c r="BR47" s="77"/>
      <c r="BS47" s="78"/>
      <c r="BT47" s="80"/>
      <c r="BU47" s="21">
        <v>1</v>
      </c>
      <c r="BV47" s="77"/>
      <c r="BW47" s="78"/>
      <c r="BX47" s="79">
        <v>3</v>
      </c>
      <c r="BY47" s="21"/>
      <c r="BZ47" s="77"/>
      <c r="CA47" s="78"/>
      <c r="CB47" s="80"/>
      <c r="CC47" s="21"/>
      <c r="CD47" s="77"/>
      <c r="CE47" s="78"/>
      <c r="CF47" s="79"/>
      <c r="CG47" s="21"/>
      <c r="CH47" s="77"/>
      <c r="CI47" s="78"/>
      <c r="CJ47" s="80"/>
      <c r="CK47" s="21"/>
      <c r="CL47" s="77"/>
      <c r="CM47" s="78"/>
      <c r="CN47" s="79"/>
      <c r="CO47" s="21"/>
      <c r="CP47" s="77"/>
      <c r="CQ47" s="78"/>
      <c r="CR47" s="80"/>
      <c r="CS47" s="3">
        <f>1+CS46</f>
        <v>41</v>
      </c>
      <c r="CT47" t="s">
        <v>140</v>
      </c>
      <c r="CU47" t="s">
        <v>55</v>
      </c>
      <c r="CV47" t="s">
        <v>40</v>
      </c>
      <c r="CW47" s="16">
        <f>DA47+DE47</f>
        <v>3</v>
      </c>
      <c r="CX47">
        <f>DB47+DF47</f>
        <v>1</v>
      </c>
      <c r="CY47">
        <f>DC47+DG47</f>
        <v>0</v>
      </c>
      <c r="CZ47">
        <f>DD47+DH47</f>
        <v>0</v>
      </c>
      <c r="DA47" s="18">
        <f>L47+D47+T47+AB47+AJ47+AR47+AZ47+BH47+BP47+BX47+CF47+CN47</f>
        <v>3</v>
      </c>
      <c r="DB47">
        <f>I47+A47+Q47+Y47+AG47+AO47+AW47+BE47+BM47+BU47+CC47+CK47</f>
        <v>1</v>
      </c>
      <c r="DC47">
        <f>J47+B47+R47+Z47+AH47+AP47+AX47+BF47+BN47+BV47+CD47+CL47</f>
        <v>0</v>
      </c>
      <c r="DD47">
        <f>K47+C47+S47+AA47+AI47+AQ47+AY47+BG47+BO47+BW47+CE47+CM47</f>
        <v>0</v>
      </c>
      <c r="DE47" s="17">
        <f>P47+H47+X47+AF47+AN47+AV47+BD47+BL47+BT47+CB47+CJ47+CR47</f>
        <v>0</v>
      </c>
      <c r="DF47">
        <f>M47+E47+U47+AC47+AK47+AS47+BA47+BI47+BQ47+BY47+CG47+CO47</f>
        <v>0</v>
      </c>
      <c r="DG47">
        <f>N47+F47+V47+AD47+AL47+AT47+BB47+BJ47+BR47+BZ47+CH47+CP47</f>
        <v>0</v>
      </c>
      <c r="DH47">
        <f>O47+G47+W47+AE47+AM47+AU47+BC47+BK47+BS47+CA47+CI47+CQ47</f>
        <v>0</v>
      </c>
    </row>
    <row r="48" spans="1:112" x14ac:dyDescent="0.25">
      <c r="A48" s="21"/>
      <c r="B48" s="77"/>
      <c r="C48" s="78"/>
      <c r="D48" s="79"/>
      <c r="E48" s="21"/>
      <c r="F48" s="77"/>
      <c r="G48" s="78"/>
      <c r="H48" s="80"/>
      <c r="I48" s="21"/>
      <c r="J48" s="77"/>
      <c r="K48" s="78"/>
      <c r="L48" s="79"/>
      <c r="M48" s="21"/>
      <c r="N48" s="77"/>
      <c r="O48" s="78"/>
      <c r="P48" s="80"/>
      <c r="Q48" s="21"/>
      <c r="R48" s="77"/>
      <c r="S48" s="78"/>
      <c r="T48" s="79"/>
      <c r="U48" s="21"/>
      <c r="V48" s="77"/>
      <c r="W48" s="78"/>
      <c r="X48" s="80"/>
      <c r="Y48" s="21"/>
      <c r="Z48" s="77"/>
      <c r="AA48" s="78"/>
      <c r="AB48" s="79"/>
      <c r="AC48" s="21"/>
      <c r="AD48" s="77"/>
      <c r="AE48" s="78"/>
      <c r="AF48" s="80"/>
      <c r="AG48" s="21"/>
      <c r="AH48" s="77"/>
      <c r="AI48" s="78"/>
      <c r="AJ48" s="79"/>
      <c r="AK48" s="21"/>
      <c r="AL48" s="77"/>
      <c r="AM48" s="78"/>
      <c r="AN48" s="80"/>
      <c r="AO48" s="21">
        <v>1</v>
      </c>
      <c r="AP48" s="77"/>
      <c r="AQ48" s="78"/>
      <c r="AR48" s="79">
        <v>4.5</v>
      </c>
      <c r="AS48" s="21"/>
      <c r="AT48" s="77"/>
      <c r="AU48" s="78"/>
      <c r="AV48" s="80"/>
      <c r="AW48" s="21"/>
      <c r="AX48" s="77"/>
      <c r="AY48" s="78"/>
      <c r="AZ48" s="79"/>
      <c r="BA48" s="21"/>
      <c r="BB48" s="77"/>
      <c r="BC48" s="78"/>
      <c r="BD48" s="80"/>
      <c r="BE48" s="21"/>
      <c r="BF48" s="77"/>
      <c r="BG48" s="78"/>
      <c r="BH48" s="79"/>
      <c r="BI48" s="21"/>
      <c r="BJ48" s="77"/>
      <c r="BK48" s="78"/>
      <c r="BL48" s="80"/>
      <c r="BM48" s="21"/>
      <c r="BN48" s="77"/>
      <c r="BO48" s="78"/>
      <c r="BP48" s="79"/>
      <c r="BQ48" s="21"/>
      <c r="BR48" s="77"/>
      <c r="BS48" s="78"/>
      <c r="BT48" s="80"/>
      <c r="BU48" s="21">
        <v>1</v>
      </c>
      <c r="BV48" s="77"/>
      <c r="BW48" s="78"/>
      <c r="BX48" s="79">
        <v>3</v>
      </c>
      <c r="BY48" s="21">
        <v>1</v>
      </c>
      <c r="BZ48" s="77"/>
      <c r="CA48" s="78"/>
      <c r="CB48" s="80">
        <v>3</v>
      </c>
      <c r="CC48" s="21"/>
      <c r="CD48" s="77"/>
      <c r="CE48" s="78"/>
      <c r="CF48" s="79"/>
      <c r="CG48" s="21"/>
      <c r="CH48" s="77"/>
      <c r="CI48" s="78"/>
      <c r="CJ48" s="80"/>
      <c r="CK48" s="21"/>
      <c r="CL48" s="77"/>
      <c r="CM48" s="78"/>
      <c r="CN48" s="79"/>
      <c r="CO48" s="21"/>
      <c r="CP48" s="77"/>
      <c r="CQ48" s="78"/>
      <c r="CR48" s="80"/>
      <c r="CS48" s="3">
        <f>1+CS47</f>
        <v>42</v>
      </c>
      <c r="CT48" t="s">
        <v>141</v>
      </c>
      <c r="CU48" t="s">
        <v>56</v>
      </c>
      <c r="CV48" t="s">
        <v>20</v>
      </c>
      <c r="CW48" s="16">
        <f>DA48+DE48</f>
        <v>10.5</v>
      </c>
      <c r="CX48">
        <f>DB48+DF48</f>
        <v>3</v>
      </c>
      <c r="CY48">
        <f>DC48+DG48</f>
        <v>0</v>
      </c>
      <c r="CZ48">
        <f>DD48+DH48</f>
        <v>0</v>
      </c>
      <c r="DA48" s="18">
        <f>L48+D48+T48+AB48+AJ48+AR48+AZ48+BH48+BP48+BX48+CF48+CN48</f>
        <v>7.5</v>
      </c>
      <c r="DB48">
        <f>I48+A48+Q48+Y48+AG48+AO48+AW48+BE48+BM48+BU48+CC48+CK48</f>
        <v>2</v>
      </c>
      <c r="DC48">
        <f>J48+B48+R48+Z48+AH48+AP48+AX48+BF48+BN48+BV48+CD48+CL48</f>
        <v>0</v>
      </c>
      <c r="DD48">
        <f>K48+C48+S48+AA48+AI48+AQ48+AY48+BG48+BO48+BW48+CE48+CM48</f>
        <v>0</v>
      </c>
      <c r="DE48" s="17">
        <f>P48+H48+X48+AF48+AN48+AV48+BD48+BL48+BT48+CB48+CJ48+CR48</f>
        <v>3</v>
      </c>
      <c r="DF48">
        <f>M48+E48+U48+AC48+AK48+AS48+BA48+BI48+BQ48+BY48+CG48+CO48</f>
        <v>1</v>
      </c>
      <c r="DG48">
        <f>N48+F48+V48+AD48+AL48+AT48+BB48+BJ48+BR48+BZ48+CH48+CP48</f>
        <v>0</v>
      </c>
      <c r="DH48">
        <f>O48+G48+W48+AE48+AM48+AU48+BC48+BK48+BS48+CA48+CI48+CQ48</f>
        <v>0</v>
      </c>
    </row>
    <row r="49" spans="1:112" x14ac:dyDescent="0.25">
      <c r="A49" s="21"/>
      <c r="B49" s="77"/>
      <c r="C49" s="78"/>
      <c r="D49" s="79"/>
      <c r="E49" s="21"/>
      <c r="F49" s="77"/>
      <c r="G49" s="78"/>
      <c r="H49" s="80"/>
      <c r="I49" s="21"/>
      <c r="J49" s="77"/>
      <c r="K49" s="78"/>
      <c r="L49" s="79"/>
      <c r="M49" s="21"/>
      <c r="N49" s="77"/>
      <c r="O49" s="78"/>
      <c r="P49" s="80"/>
      <c r="Q49" s="21"/>
      <c r="R49" s="77"/>
      <c r="S49" s="78"/>
      <c r="T49" s="79"/>
      <c r="U49" s="21"/>
      <c r="V49" s="77"/>
      <c r="W49" s="78"/>
      <c r="X49" s="80"/>
      <c r="Y49" s="21"/>
      <c r="Z49" s="77">
        <v>1</v>
      </c>
      <c r="AA49" s="78"/>
      <c r="AB49" s="79">
        <v>2</v>
      </c>
      <c r="AC49" s="21"/>
      <c r="AD49" s="77"/>
      <c r="AE49" s="78"/>
      <c r="AF49" s="80"/>
      <c r="AG49" s="21"/>
      <c r="AH49" s="77"/>
      <c r="AI49" s="78"/>
      <c r="AJ49" s="79"/>
      <c r="AK49" s="21"/>
      <c r="AL49" s="77"/>
      <c r="AM49" s="78"/>
      <c r="AN49" s="80"/>
      <c r="AO49" s="21"/>
      <c r="AP49" s="77"/>
      <c r="AQ49" s="78"/>
      <c r="AR49" s="79"/>
      <c r="AS49" s="21"/>
      <c r="AT49" s="77"/>
      <c r="AU49" s="78"/>
      <c r="AV49" s="80"/>
      <c r="AW49" s="21"/>
      <c r="AX49" s="77"/>
      <c r="AY49" s="78"/>
      <c r="AZ49" s="79"/>
      <c r="BA49" s="21"/>
      <c r="BB49" s="77"/>
      <c r="BC49" s="78"/>
      <c r="BD49" s="80"/>
      <c r="BE49" s="21"/>
      <c r="BF49" s="77"/>
      <c r="BG49" s="78"/>
      <c r="BH49" s="79"/>
      <c r="BI49" s="21"/>
      <c r="BJ49" s="77"/>
      <c r="BK49" s="78"/>
      <c r="BL49" s="80"/>
      <c r="BM49" s="21"/>
      <c r="BN49" s="77"/>
      <c r="BO49" s="78"/>
      <c r="BP49" s="79"/>
      <c r="BQ49" s="21"/>
      <c r="BR49" s="77"/>
      <c r="BS49" s="78"/>
      <c r="BT49" s="80"/>
      <c r="BU49" s="21"/>
      <c r="BV49" s="77"/>
      <c r="BW49" s="78"/>
      <c r="BX49" s="79"/>
      <c r="BY49" s="21"/>
      <c r="BZ49" s="77"/>
      <c r="CA49" s="78"/>
      <c r="CB49" s="80"/>
      <c r="CC49" s="21"/>
      <c r="CD49" s="77"/>
      <c r="CE49" s="78"/>
      <c r="CF49" s="79"/>
      <c r="CG49" s="21"/>
      <c r="CH49" s="77"/>
      <c r="CI49" s="78"/>
      <c r="CJ49" s="80"/>
      <c r="CK49" s="21"/>
      <c r="CL49" s="77"/>
      <c r="CM49" s="78"/>
      <c r="CN49" s="79"/>
      <c r="CO49" s="21"/>
      <c r="CP49" s="77"/>
      <c r="CQ49" s="78"/>
      <c r="CR49" s="80"/>
      <c r="CS49" s="3">
        <f>1+CS48</f>
        <v>43</v>
      </c>
      <c r="CT49" t="s">
        <v>142</v>
      </c>
      <c r="CU49" t="s">
        <v>57</v>
      </c>
      <c r="CV49" t="s">
        <v>49</v>
      </c>
      <c r="CW49" s="16">
        <f>DA49+DE49</f>
        <v>2</v>
      </c>
      <c r="CX49">
        <f>DB49+DF49</f>
        <v>0</v>
      </c>
      <c r="CY49">
        <f>DC49+DG49</f>
        <v>1</v>
      </c>
      <c r="CZ49">
        <f>DD49+DH49</f>
        <v>0</v>
      </c>
      <c r="DA49" s="18">
        <f>L49+D49+T49+AB49+AJ49+AR49+AZ49+BH49+BP49+BX49+CF49+CN49</f>
        <v>2</v>
      </c>
      <c r="DB49">
        <f>I49+A49+Q49+Y49+AG49+AO49+AW49+BE49+BM49+BU49+CC49+CK49</f>
        <v>0</v>
      </c>
      <c r="DC49">
        <f>J49+B49+R49+Z49+AH49+AP49+AX49+BF49+BN49+BV49+CD49+CL49</f>
        <v>1</v>
      </c>
      <c r="DD49">
        <f>K49+C49+S49+AA49+AI49+AQ49+AY49+BG49+BO49+BW49+CE49+CM49</f>
        <v>0</v>
      </c>
      <c r="DE49" s="17">
        <f>P49+H49+X49+AF49+AN49+AV49+BD49+BL49+BT49+CB49+CJ49+CR49</f>
        <v>0</v>
      </c>
      <c r="DF49">
        <f>M49+E49+U49+AC49+AK49+AS49+BA49+BI49+BQ49+BY49+CG49+CO49</f>
        <v>0</v>
      </c>
      <c r="DG49">
        <f>N49+F49+V49+AD49+AL49+AT49+BB49+BJ49+BR49+BZ49+CH49+CP49</f>
        <v>0</v>
      </c>
      <c r="DH49">
        <f>O49+G49+W49+AE49+AM49+AU49+BC49+BK49+BS49+CA49+CI49+CQ49</f>
        <v>0</v>
      </c>
    </row>
    <row r="50" spans="1:112" x14ac:dyDescent="0.25">
      <c r="A50" s="21"/>
      <c r="B50" s="77"/>
      <c r="C50" s="78"/>
      <c r="D50" s="79"/>
      <c r="E50" s="21"/>
      <c r="F50" s="77"/>
      <c r="G50" s="78"/>
      <c r="H50" s="80"/>
      <c r="I50" s="21"/>
      <c r="J50" s="77"/>
      <c r="K50" s="78"/>
      <c r="L50" s="79"/>
      <c r="M50" s="21"/>
      <c r="N50" s="77"/>
      <c r="O50" s="78"/>
      <c r="P50" s="80"/>
      <c r="Q50" s="21"/>
      <c r="R50" s="77"/>
      <c r="S50" s="78"/>
      <c r="T50" s="79"/>
      <c r="U50" s="21"/>
      <c r="V50" s="77"/>
      <c r="W50" s="78"/>
      <c r="X50" s="80"/>
      <c r="Y50" s="21"/>
      <c r="Z50" s="77"/>
      <c r="AA50" s="78"/>
      <c r="AB50" s="79"/>
      <c r="AC50" s="21"/>
      <c r="AD50" s="77"/>
      <c r="AE50" s="78"/>
      <c r="AF50" s="80"/>
      <c r="AG50" s="21"/>
      <c r="AH50" s="77"/>
      <c r="AI50" s="78"/>
      <c r="AJ50" s="79"/>
      <c r="AK50" s="21"/>
      <c r="AL50" s="77"/>
      <c r="AM50" s="78"/>
      <c r="AN50" s="80"/>
      <c r="AO50" s="21"/>
      <c r="AP50" s="77"/>
      <c r="AQ50" s="78"/>
      <c r="AR50" s="79"/>
      <c r="AS50" s="21"/>
      <c r="AT50" s="77"/>
      <c r="AU50" s="78"/>
      <c r="AV50" s="80"/>
      <c r="AW50" s="21"/>
      <c r="AX50" s="77"/>
      <c r="AY50" s="78">
        <v>1</v>
      </c>
      <c r="AZ50" s="79">
        <v>1.5</v>
      </c>
      <c r="BA50" s="21"/>
      <c r="BB50" s="77"/>
      <c r="BC50" s="78"/>
      <c r="BD50" s="80"/>
      <c r="BE50" s="21"/>
      <c r="BF50" s="77"/>
      <c r="BG50" s="78"/>
      <c r="BH50" s="79"/>
      <c r="BI50" s="21"/>
      <c r="BJ50" s="77"/>
      <c r="BK50" s="78"/>
      <c r="BL50" s="80"/>
      <c r="BM50" s="21"/>
      <c r="BN50" s="77"/>
      <c r="BO50" s="78"/>
      <c r="BP50" s="79"/>
      <c r="BQ50" s="21"/>
      <c r="BR50" s="77"/>
      <c r="BS50" s="78"/>
      <c r="BT50" s="80"/>
      <c r="BU50" s="21"/>
      <c r="BV50" s="77"/>
      <c r="BW50" s="78"/>
      <c r="BX50" s="79"/>
      <c r="BY50" s="21"/>
      <c r="BZ50" s="77"/>
      <c r="CA50" s="78"/>
      <c r="CB50" s="80"/>
      <c r="CC50" s="21"/>
      <c r="CD50" s="77"/>
      <c r="CE50" s="78"/>
      <c r="CF50" s="79"/>
      <c r="CG50" s="21"/>
      <c r="CH50" s="77"/>
      <c r="CI50" s="78"/>
      <c r="CJ50" s="80"/>
      <c r="CK50" s="21"/>
      <c r="CL50" s="77"/>
      <c r="CM50" s="78"/>
      <c r="CN50" s="79"/>
      <c r="CO50" s="21"/>
      <c r="CP50" s="77"/>
      <c r="CQ50" s="78"/>
      <c r="CR50" s="80"/>
      <c r="CS50" s="3">
        <f>1+CS49</f>
        <v>44</v>
      </c>
      <c r="CT50" t="s">
        <v>143</v>
      </c>
      <c r="CU50" t="s">
        <v>70</v>
      </c>
      <c r="CV50" t="s">
        <v>41</v>
      </c>
      <c r="CW50" s="16">
        <f>DA50+DE50</f>
        <v>1.5</v>
      </c>
      <c r="CX50">
        <f>DB50+DF50</f>
        <v>0</v>
      </c>
      <c r="CY50">
        <f>DC50+DG50</f>
        <v>0</v>
      </c>
      <c r="CZ50">
        <f>DD50+DH50</f>
        <v>1</v>
      </c>
      <c r="DA50" s="18">
        <f>L50+D50+T50+AB50+AJ50+AR50+AZ50+BH50+BP50+BX50+CF50+CN50</f>
        <v>1.5</v>
      </c>
      <c r="DB50">
        <f>I50+A50+Q50+Y50+AG50+AO50+AW50+BE50+BM50+BU50+CC50+CK50</f>
        <v>0</v>
      </c>
      <c r="DC50">
        <f>J50+B50+R50+Z50+AH50+AP50+AX50+BF50+BN50+BV50+CD50+CL50</f>
        <v>0</v>
      </c>
      <c r="DD50">
        <f>K50+C50+S50+AA50+AI50+AQ50+AY50+BG50+BO50+BW50+CE50+CM50</f>
        <v>1</v>
      </c>
      <c r="DE50" s="17">
        <f>P50+H50+X50+AF50+AN50+AV50+BD50+BL50+BT50+CB50+CJ50+CR50</f>
        <v>0</v>
      </c>
      <c r="DF50">
        <f>M50+E50+U50+AC50+AK50+AS50+BA50+BI50+BQ50+BY50+CG50+CO50</f>
        <v>0</v>
      </c>
      <c r="DG50">
        <f>N50+F50+V50+AD50+AL50+AT50+BB50+BJ50+BR50+BZ50+CH50+CP50</f>
        <v>0</v>
      </c>
      <c r="DH50">
        <f>O50+G50+W50+AE50+AM50+AU50+BC50+BK50+BS50+CA50+CI50+CQ50</f>
        <v>0</v>
      </c>
    </row>
    <row r="51" spans="1:112" x14ac:dyDescent="0.25">
      <c r="A51" s="21"/>
      <c r="B51" s="77"/>
      <c r="C51" s="78"/>
      <c r="D51" s="79"/>
      <c r="E51" s="21"/>
      <c r="F51" s="77"/>
      <c r="G51" s="78"/>
      <c r="H51" s="80"/>
      <c r="I51" s="21"/>
      <c r="J51" s="77"/>
      <c r="K51" s="78"/>
      <c r="L51" s="79"/>
      <c r="M51" s="21"/>
      <c r="N51" s="77"/>
      <c r="O51" s="78"/>
      <c r="P51" s="80"/>
      <c r="Q51" s="21"/>
      <c r="R51" s="77"/>
      <c r="S51" s="78"/>
      <c r="T51" s="79"/>
      <c r="U51" s="21"/>
      <c r="V51" s="77"/>
      <c r="W51" s="78"/>
      <c r="X51" s="80"/>
      <c r="Y51" s="21"/>
      <c r="Z51" s="77"/>
      <c r="AA51" s="78"/>
      <c r="AB51" s="79"/>
      <c r="AC51" s="21"/>
      <c r="AD51" s="77"/>
      <c r="AE51" s="78"/>
      <c r="AF51" s="80"/>
      <c r="AG51" s="21"/>
      <c r="AH51" s="77"/>
      <c r="AI51" s="78"/>
      <c r="AJ51" s="79"/>
      <c r="AK51" s="21"/>
      <c r="AL51" s="77"/>
      <c r="AM51" s="78"/>
      <c r="AN51" s="80"/>
      <c r="AO51" s="21"/>
      <c r="AP51" s="77"/>
      <c r="AQ51" s="78"/>
      <c r="AR51" s="79"/>
      <c r="AS51" s="21"/>
      <c r="AT51" s="77"/>
      <c r="AU51" s="78"/>
      <c r="AV51" s="80"/>
      <c r="AW51" s="21"/>
      <c r="AX51" s="77"/>
      <c r="AY51" s="78"/>
      <c r="AZ51" s="79"/>
      <c r="BA51" s="21"/>
      <c r="BB51" s="77"/>
      <c r="BC51" s="78"/>
      <c r="BD51" s="80"/>
      <c r="BE51" s="21"/>
      <c r="BF51" s="77"/>
      <c r="BG51" s="78"/>
      <c r="BH51" s="79"/>
      <c r="BI51" s="21"/>
      <c r="BJ51" s="77"/>
      <c r="BK51" s="78"/>
      <c r="BL51" s="80"/>
      <c r="BM51" s="21"/>
      <c r="BN51" s="77"/>
      <c r="BO51" s="78"/>
      <c r="BP51" s="79"/>
      <c r="BQ51" s="21"/>
      <c r="BR51" s="77"/>
      <c r="BS51" s="78"/>
      <c r="BT51" s="80"/>
      <c r="BU51" s="21"/>
      <c r="BV51" s="77"/>
      <c r="BW51" s="78"/>
      <c r="BX51" s="79"/>
      <c r="BY51" s="21"/>
      <c r="BZ51" s="77"/>
      <c r="CA51" s="78"/>
      <c r="CB51" s="80"/>
      <c r="CC51" s="21"/>
      <c r="CD51" s="77"/>
      <c r="CE51" s="78"/>
      <c r="CF51" s="79"/>
      <c r="CG51" s="21"/>
      <c r="CH51" s="77"/>
      <c r="CI51" s="78"/>
      <c r="CJ51" s="80"/>
      <c r="CK51" s="21"/>
      <c r="CL51" s="77"/>
      <c r="CM51" s="78"/>
      <c r="CN51" s="79"/>
      <c r="CO51" s="21"/>
      <c r="CP51" s="77"/>
      <c r="CQ51" s="78"/>
      <c r="CR51" s="80"/>
      <c r="CS51" s="3">
        <f>1+CS50</f>
        <v>45</v>
      </c>
      <c r="CT51" t="s">
        <v>144</v>
      </c>
      <c r="CU51" t="s">
        <v>145</v>
      </c>
      <c r="CV51" t="s">
        <v>73</v>
      </c>
      <c r="CW51" s="16">
        <f>DA51+DE51</f>
        <v>0</v>
      </c>
      <c r="CX51">
        <f>DB51+DF51</f>
        <v>0</v>
      </c>
      <c r="CY51">
        <f>DC51+DG51</f>
        <v>0</v>
      </c>
      <c r="CZ51">
        <f>DD51+DH51</f>
        <v>0</v>
      </c>
      <c r="DA51" s="18">
        <f>L51+D51+T51+AB51+AJ51+AR51+AZ51+BH51+BP51+BX51+CF51+CN51</f>
        <v>0</v>
      </c>
      <c r="DB51">
        <f>I51+A51+Q51+Y51+AG51+AO51+AW51+BE51+BM51+BU51+CC51+CK51</f>
        <v>0</v>
      </c>
      <c r="DC51">
        <f>J51+B51+R51+Z51+AH51+AP51+AX51+BF51+BN51+BV51+CD51+CL51</f>
        <v>0</v>
      </c>
      <c r="DD51">
        <f>K51+C51+S51+AA51+AI51+AQ51+AY51+BG51+BO51+BW51+CE51+CM51</f>
        <v>0</v>
      </c>
      <c r="DE51" s="17">
        <f>P51+H51+X51+AF51+AN51+AV51+BD51+BL51+BT51+CB51+CJ51+CR51</f>
        <v>0</v>
      </c>
      <c r="DF51">
        <f>M51+E51+U51+AC51+AK51+AS51+BA51+BI51+BQ51+BY51+CG51+CO51</f>
        <v>0</v>
      </c>
      <c r="DG51">
        <f>N51+F51+V51+AD51+AL51+AT51+BB51+BJ51+BR51+BZ51+CH51+CP51</f>
        <v>0</v>
      </c>
      <c r="DH51">
        <f>O51+G51+W51+AE51+AM51+AU51+BC51+BK51+BS51+CA51+CI51+CQ51</f>
        <v>0</v>
      </c>
    </row>
    <row r="52" spans="1:112" x14ac:dyDescent="0.25">
      <c r="A52" s="21"/>
      <c r="B52" s="77"/>
      <c r="C52" s="78"/>
      <c r="D52" s="79"/>
      <c r="E52" s="21"/>
      <c r="F52" s="77"/>
      <c r="G52" s="78"/>
      <c r="H52" s="80"/>
      <c r="I52" s="21"/>
      <c r="J52" s="77"/>
      <c r="K52" s="78"/>
      <c r="L52" s="79"/>
      <c r="M52" s="21"/>
      <c r="N52" s="77"/>
      <c r="O52" s="78"/>
      <c r="P52" s="80"/>
      <c r="Q52" s="21"/>
      <c r="R52" s="77"/>
      <c r="S52" s="78"/>
      <c r="T52" s="79"/>
      <c r="U52" s="21"/>
      <c r="V52" s="77"/>
      <c r="W52" s="78"/>
      <c r="X52" s="80"/>
      <c r="Y52" s="21"/>
      <c r="Z52" s="77"/>
      <c r="AA52" s="78">
        <v>1</v>
      </c>
      <c r="AB52" s="79">
        <v>1</v>
      </c>
      <c r="AC52" s="21"/>
      <c r="AD52" s="77"/>
      <c r="AE52" s="78"/>
      <c r="AF52" s="80"/>
      <c r="AG52" s="21"/>
      <c r="AH52" s="77"/>
      <c r="AI52" s="78"/>
      <c r="AJ52" s="79"/>
      <c r="AK52" s="21"/>
      <c r="AL52" s="77"/>
      <c r="AM52" s="78"/>
      <c r="AN52" s="80"/>
      <c r="AO52" s="21"/>
      <c r="AP52" s="77"/>
      <c r="AQ52" s="78"/>
      <c r="AR52" s="79"/>
      <c r="AS52" s="21"/>
      <c r="AT52" s="77"/>
      <c r="AU52" s="78"/>
      <c r="AV52" s="80"/>
      <c r="AW52" s="21"/>
      <c r="AX52" s="77"/>
      <c r="AY52" s="78"/>
      <c r="AZ52" s="79"/>
      <c r="BA52" s="21"/>
      <c r="BB52" s="77"/>
      <c r="BC52" s="78"/>
      <c r="BD52" s="80"/>
      <c r="BE52" s="21"/>
      <c r="BF52" s="77"/>
      <c r="BG52" s="78"/>
      <c r="BH52" s="79"/>
      <c r="BI52" s="21"/>
      <c r="BJ52" s="77"/>
      <c r="BK52" s="78"/>
      <c r="BL52" s="80"/>
      <c r="BM52" s="21"/>
      <c r="BN52" s="77"/>
      <c r="BO52" s="78"/>
      <c r="BP52" s="79"/>
      <c r="BQ52" s="21"/>
      <c r="BR52" s="77"/>
      <c r="BS52" s="78"/>
      <c r="BT52" s="80"/>
      <c r="BU52" s="21"/>
      <c r="BV52" s="77"/>
      <c r="BW52" s="78"/>
      <c r="BX52" s="79"/>
      <c r="BY52" s="21"/>
      <c r="BZ52" s="77"/>
      <c r="CA52" s="78"/>
      <c r="CB52" s="80"/>
      <c r="CC52" s="21"/>
      <c r="CD52" s="77"/>
      <c r="CE52" s="78"/>
      <c r="CF52" s="79"/>
      <c r="CG52" s="21"/>
      <c r="CH52" s="77"/>
      <c r="CI52" s="78"/>
      <c r="CJ52" s="80"/>
      <c r="CK52" s="21"/>
      <c r="CL52" s="77"/>
      <c r="CM52" s="78"/>
      <c r="CN52" s="79"/>
      <c r="CO52" s="21"/>
      <c r="CP52" s="77"/>
      <c r="CQ52" s="78"/>
      <c r="CR52" s="80"/>
      <c r="CS52" s="3">
        <f>1+CS51</f>
        <v>46</v>
      </c>
      <c r="CT52" t="s">
        <v>146</v>
      </c>
      <c r="CU52" t="s">
        <v>52</v>
      </c>
      <c r="CV52" t="s">
        <v>48</v>
      </c>
      <c r="CW52" s="16">
        <f>DA52+DE52</f>
        <v>1</v>
      </c>
      <c r="CX52">
        <f>DB52+DF52</f>
        <v>0</v>
      </c>
      <c r="CY52">
        <f>DC52+DG52</f>
        <v>0</v>
      </c>
      <c r="CZ52">
        <f>DD52+DH52</f>
        <v>1</v>
      </c>
      <c r="DA52" s="18">
        <f>L52+D52+T52+AB52+AJ52+AR52+AZ52+BH52+BP52+BX52+CF52+CN52</f>
        <v>1</v>
      </c>
      <c r="DB52">
        <f>I52+A52+Q52+Y52+AG52+AO52+AW52+BE52+BM52+BU52+CC52+CK52</f>
        <v>0</v>
      </c>
      <c r="DC52">
        <f>J52+B52+R52+Z52+AH52+AP52+AX52+BF52+BN52+BV52+CD52+CL52</f>
        <v>0</v>
      </c>
      <c r="DD52">
        <f>K52+C52+S52+AA52+AI52+AQ52+AY52+BG52+BO52+BW52+CE52+CM52</f>
        <v>1</v>
      </c>
      <c r="DE52" s="17">
        <f>P52+H52+X52+AF52+AN52+AV52+BD52+BL52+BT52+CB52+CJ52+CR52</f>
        <v>0</v>
      </c>
      <c r="DF52">
        <f>M52+E52+U52+AC52+AK52+AS52+BA52+BI52+BQ52+BY52+CG52+CO52</f>
        <v>0</v>
      </c>
      <c r="DG52">
        <f>N52+F52+V52+AD52+AL52+AT52+BB52+BJ52+BR52+BZ52+CH52+CP52</f>
        <v>0</v>
      </c>
      <c r="DH52">
        <f>O52+G52+W52+AE52+AM52+AU52+BC52+BK52+BS52+CA52+CI52+CQ52</f>
        <v>0</v>
      </c>
    </row>
    <row r="53" spans="1:112" x14ac:dyDescent="0.25">
      <c r="A53" s="21"/>
      <c r="B53" s="77"/>
      <c r="C53" s="78"/>
      <c r="D53" s="79"/>
      <c r="E53" s="21"/>
      <c r="F53" s="77"/>
      <c r="G53" s="78"/>
      <c r="H53" s="80"/>
      <c r="I53" s="21"/>
      <c r="J53" s="77"/>
      <c r="K53" s="78"/>
      <c r="L53" s="79"/>
      <c r="M53" s="21"/>
      <c r="N53" s="77"/>
      <c r="O53" s="78"/>
      <c r="P53" s="80"/>
      <c r="Q53" s="21"/>
      <c r="R53" s="77"/>
      <c r="S53" s="78"/>
      <c r="T53" s="79"/>
      <c r="U53" s="21"/>
      <c r="V53" s="77"/>
      <c r="W53" s="78"/>
      <c r="X53" s="80"/>
      <c r="Y53" s="21">
        <v>1</v>
      </c>
      <c r="Z53" s="77"/>
      <c r="AA53" s="78"/>
      <c r="AB53" s="79">
        <v>3</v>
      </c>
      <c r="AC53" s="21"/>
      <c r="AD53" s="77"/>
      <c r="AE53" s="78"/>
      <c r="AF53" s="80"/>
      <c r="AG53" s="21"/>
      <c r="AH53" s="77"/>
      <c r="AI53" s="78"/>
      <c r="AJ53" s="79"/>
      <c r="AK53" s="21"/>
      <c r="AL53" s="77"/>
      <c r="AM53" s="78"/>
      <c r="AN53" s="80"/>
      <c r="AO53" s="21"/>
      <c r="AP53" s="77"/>
      <c r="AQ53" s="78"/>
      <c r="AR53" s="79"/>
      <c r="AS53" s="21"/>
      <c r="AT53" s="77"/>
      <c r="AU53" s="78"/>
      <c r="AV53" s="80"/>
      <c r="AW53" s="21"/>
      <c r="AX53" s="77"/>
      <c r="AY53" s="78">
        <v>1</v>
      </c>
      <c r="AZ53" s="79">
        <v>1.5</v>
      </c>
      <c r="BA53" s="21"/>
      <c r="BB53" s="77"/>
      <c r="BC53" s="78"/>
      <c r="BD53" s="80"/>
      <c r="BE53" s="21"/>
      <c r="BF53" s="77"/>
      <c r="BG53" s="78"/>
      <c r="BH53" s="79"/>
      <c r="BI53" s="21"/>
      <c r="BJ53" s="77"/>
      <c r="BK53" s="78"/>
      <c r="BL53" s="80"/>
      <c r="BM53" s="21">
        <v>1</v>
      </c>
      <c r="BN53" s="77"/>
      <c r="BO53" s="78"/>
      <c r="BP53" s="79">
        <v>1.5</v>
      </c>
      <c r="BQ53" s="21"/>
      <c r="BR53" s="77"/>
      <c r="BS53" s="78"/>
      <c r="BT53" s="80"/>
      <c r="BU53" s="21"/>
      <c r="BV53" s="77"/>
      <c r="BW53" s="78"/>
      <c r="BX53" s="79"/>
      <c r="BY53" s="21"/>
      <c r="BZ53" s="77"/>
      <c r="CA53" s="78"/>
      <c r="CB53" s="80"/>
      <c r="CC53" s="21"/>
      <c r="CD53" s="77"/>
      <c r="CE53" s="78"/>
      <c r="CF53" s="79"/>
      <c r="CG53" s="21"/>
      <c r="CH53" s="77"/>
      <c r="CI53" s="78"/>
      <c r="CJ53" s="80"/>
      <c r="CK53" s="21"/>
      <c r="CL53" s="77"/>
      <c r="CM53" s="78"/>
      <c r="CN53" s="79"/>
      <c r="CO53" s="21"/>
      <c r="CP53" s="77"/>
      <c r="CQ53" s="78"/>
      <c r="CR53" s="80"/>
      <c r="CS53" s="3">
        <f>1+CS52</f>
        <v>47</v>
      </c>
      <c r="CT53" t="s">
        <v>221</v>
      </c>
      <c r="CU53" t="s">
        <v>68</v>
      </c>
      <c r="CV53" t="s">
        <v>33</v>
      </c>
      <c r="CW53" s="16">
        <f>DA53+DE53</f>
        <v>6</v>
      </c>
      <c r="CX53">
        <f>DB53+DF53</f>
        <v>2</v>
      </c>
      <c r="CY53">
        <f>DC53+DG53</f>
        <v>0</v>
      </c>
      <c r="CZ53">
        <f>DD53+DH53</f>
        <v>1</v>
      </c>
      <c r="DA53" s="18">
        <f>L53+D53+T53+AB53+AJ53+AR53+AZ53+BH53+BP53+BX53+CF53+CN53</f>
        <v>6</v>
      </c>
      <c r="DB53">
        <f>I53+A53+Q53+Y53+AG53+AO53+AW53+BE53+BM53+BU53+CC53+CK53</f>
        <v>2</v>
      </c>
      <c r="DC53">
        <f>J53+B53+R53+Z53+AH53+AP53+AX53+BF53+BN53+BV53+CD53+CL53</f>
        <v>0</v>
      </c>
      <c r="DD53">
        <f>K53+C53+S53+AA53+AI53+AQ53+AY53+BG53+BO53+BW53+CE53+CM53</f>
        <v>1</v>
      </c>
      <c r="DE53" s="17">
        <f>P53+H53+X53+AF53+AN53+AV53+BD53+BL53+BT53+CB53+CJ53+CR53</f>
        <v>0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0</v>
      </c>
    </row>
    <row r="54" spans="1:112" x14ac:dyDescent="0.25">
      <c r="A54" s="21"/>
      <c r="B54" s="77"/>
      <c r="C54" s="78"/>
      <c r="D54" s="79"/>
      <c r="E54" s="21"/>
      <c r="F54" s="77"/>
      <c r="G54" s="78"/>
      <c r="H54" s="80"/>
      <c r="I54" s="21"/>
      <c r="J54" s="77"/>
      <c r="K54" s="78"/>
      <c r="L54" s="79"/>
      <c r="M54" s="21"/>
      <c r="N54" s="77"/>
      <c r="O54" s="78"/>
      <c r="P54" s="80"/>
      <c r="Q54" s="21"/>
      <c r="R54" s="77"/>
      <c r="S54" s="78"/>
      <c r="T54" s="79"/>
      <c r="U54" s="21"/>
      <c r="V54" s="77"/>
      <c r="W54" s="78"/>
      <c r="X54" s="80"/>
      <c r="Y54" s="21"/>
      <c r="Z54" s="77"/>
      <c r="AA54" s="78"/>
      <c r="AB54" s="79"/>
      <c r="AC54" s="21"/>
      <c r="AD54" s="77"/>
      <c r="AE54" s="78"/>
      <c r="AF54" s="80"/>
      <c r="AG54" s="21"/>
      <c r="AH54" s="77"/>
      <c r="AI54" s="78"/>
      <c r="AJ54" s="79"/>
      <c r="AK54" s="21"/>
      <c r="AL54" s="77"/>
      <c r="AM54" s="78"/>
      <c r="AN54" s="80"/>
      <c r="AO54" s="21"/>
      <c r="AP54" s="77"/>
      <c r="AQ54" s="78">
        <v>1</v>
      </c>
      <c r="AR54" s="79">
        <v>1.5</v>
      </c>
      <c r="AS54" s="21"/>
      <c r="AT54" s="77"/>
      <c r="AU54" s="78"/>
      <c r="AV54" s="80"/>
      <c r="AW54" s="21"/>
      <c r="AX54" s="77"/>
      <c r="AY54" s="78"/>
      <c r="AZ54" s="79"/>
      <c r="BA54" s="21"/>
      <c r="BB54" s="77"/>
      <c r="BC54" s="78"/>
      <c r="BD54" s="80"/>
      <c r="BE54" s="21"/>
      <c r="BF54" s="77"/>
      <c r="BG54" s="78">
        <v>1</v>
      </c>
      <c r="BH54" s="79">
        <v>1</v>
      </c>
      <c r="BI54" s="21"/>
      <c r="BJ54" s="77"/>
      <c r="BK54" s="78"/>
      <c r="BL54" s="80"/>
      <c r="BM54" s="21"/>
      <c r="BN54" s="77"/>
      <c r="BO54" s="78"/>
      <c r="BP54" s="79"/>
      <c r="BQ54" s="21"/>
      <c r="BR54" s="77"/>
      <c r="BS54" s="78"/>
      <c r="BT54" s="80"/>
      <c r="BU54" s="21"/>
      <c r="BV54" s="77">
        <v>1</v>
      </c>
      <c r="BW54" s="78"/>
      <c r="BX54" s="79">
        <v>2</v>
      </c>
      <c r="BY54" s="21"/>
      <c r="BZ54" s="77"/>
      <c r="CA54" s="78"/>
      <c r="CB54" s="80"/>
      <c r="CC54" s="21"/>
      <c r="CD54" s="77"/>
      <c r="CE54" s="78"/>
      <c r="CF54" s="79"/>
      <c r="CG54" s="21"/>
      <c r="CH54" s="77"/>
      <c r="CI54" s="78"/>
      <c r="CJ54" s="80"/>
      <c r="CK54" s="21"/>
      <c r="CL54" s="77"/>
      <c r="CM54" s="78"/>
      <c r="CN54" s="79"/>
      <c r="CO54" s="21"/>
      <c r="CP54" s="77"/>
      <c r="CQ54" s="78"/>
      <c r="CR54" s="80"/>
      <c r="CS54" s="3">
        <f>1+CS53</f>
        <v>48</v>
      </c>
      <c r="CT54" t="s">
        <v>226</v>
      </c>
      <c r="CU54" t="s">
        <v>52</v>
      </c>
      <c r="CV54" t="s">
        <v>29</v>
      </c>
      <c r="CW54" s="16">
        <f>DA54+DE54</f>
        <v>4.5</v>
      </c>
      <c r="CX54">
        <f>DB54+DF54</f>
        <v>0</v>
      </c>
      <c r="CY54">
        <f>DC54+DG54</f>
        <v>1</v>
      </c>
      <c r="CZ54">
        <f>DD54+DH54</f>
        <v>2</v>
      </c>
      <c r="DA54" s="18">
        <f>L54+D54+T54+AB54+AJ54+AR54+AZ54+BH54+BP54+BX54+CF54+CN54</f>
        <v>4.5</v>
      </c>
      <c r="DB54">
        <f>I54+A54+Q54+Y54+AG54+AO54+AW54+BE54+BM54+BU54+CC54+CK54</f>
        <v>0</v>
      </c>
      <c r="DC54">
        <f>J54+B54+R54+Z54+AH54+AP54+AX54+BF54+BN54+BV54+CD54+CL54</f>
        <v>1</v>
      </c>
      <c r="DD54">
        <f>K54+C54+S54+AA54+AI54+AQ54+AY54+BG54+BO54+BW54+CE54+CM54</f>
        <v>2</v>
      </c>
      <c r="DE54" s="17">
        <f>P54+H54+X54+AF54+AN54+AV54+BD54+BL54+BT54+CB54+CJ54+CR54</f>
        <v>0</v>
      </c>
      <c r="DF54">
        <f>M54+E54+U54+AC54+AK54+AS54+BA54+BI54+BQ54+BY54+CG54+CO54</f>
        <v>0</v>
      </c>
      <c r="DG54">
        <f>N54+F54+V54+AD54+AL54+AT54+BB54+BJ54+BR54+BZ54+CH54+CP54</f>
        <v>0</v>
      </c>
      <c r="DH54">
        <f>O54+G54+W54+AE54+AM54+AU54+BC54+BK54+BS54+CA54+CI54+CQ54</f>
        <v>0</v>
      </c>
    </row>
    <row r="55" spans="1:112" x14ac:dyDescent="0.25">
      <c r="A55" s="21"/>
      <c r="B55" s="77"/>
      <c r="C55" s="78"/>
      <c r="D55" s="79"/>
      <c r="E55" s="21"/>
      <c r="F55" s="77"/>
      <c r="G55" s="78"/>
      <c r="H55" s="80"/>
      <c r="I55" s="21"/>
      <c r="J55" s="77"/>
      <c r="K55" s="78"/>
      <c r="L55" s="79"/>
      <c r="M55" s="21"/>
      <c r="N55" s="77"/>
      <c r="O55" s="78"/>
      <c r="P55" s="80"/>
      <c r="Q55" s="21"/>
      <c r="R55" s="77"/>
      <c r="S55" s="78"/>
      <c r="T55" s="79"/>
      <c r="U55" s="21"/>
      <c r="V55" s="77"/>
      <c r="W55" s="78"/>
      <c r="X55" s="80"/>
      <c r="Y55" s="21"/>
      <c r="Z55" s="77"/>
      <c r="AA55" s="78"/>
      <c r="AB55" s="79"/>
      <c r="AC55" s="21"/>
      <c r="AD55" s="77"/>
      <c r="AE55" s="78"/>
      <c r="AF55" s="80"/>
      <c r="AG55" s="21"/>
      <c r="AH55" s="77"/>
      <c r="AI55" s="78"/>
      <c r="AJ55" s="79"/>
      <c r="AK55" s="21"/>
      <c r="AL55" s="77"/>
      <c r="AM55" s="78"/>
      <c r="AN55" s="80"/>
      <c r="AO55" s="21"/>
      <c r="AP55" s="77"/>
      <c r="AQ55" s="78"/>
      <c r="AR55" s="79"/>
      <c r="AS55" s="21"/>
      <c r="AT55" s="77"/>
      <c r="AU55" s="78"/>
      <c r="AV55" s="80"/>
      <c r="AW55" s="21"/>
      <c r="AX55" s="77"/>
      <c r="AY55" s="78"/>
      <c r="AZ55" s="79"/>
      <c r="BA55" s="21"/>
      <c r="BB55" s="77"/>
      <c r="BC55" s="78"/>
      <c r="BD55" s="80"/>
      <c r="BE55" s="21"/>
      <c r="BF55" s="77"/>
      <c r="BG55" s="78"/>
      <c r="BH55" s="79"/>
      <c r="BI55" s="21"/>
      <c r="BJ55" s="77"/>
      <c r="BK55" s="78"/>
      <c r="BL55" s="80"/>
      <c r="BM55" s="21"/>
      <c r="BN55" s="77"/>
      <c r="BO55" s="78"/>
      <c r="BP55" s="79"/>
      <c r="BQ55" s="21"/>
      <c r="BR55" s="77"/>
      <c r="BS55" s="78"/>
      <c r="BT55" s="80"/>
      <c r="BU55" s="21"/>
      <c r="BV55" s="77"/>
      <c r="BW55" s="78"/>
      <c r="BX55" s="79"/>
      <c r="BY55" s="21"/>
      <c r="BZ55" s="77"/>
      <c r="CA55" s="78"/>
      <c r="CB55" s="80"/>
      <c r="CC55" s="21"/>
      <c r="CD55" s="77"/>
      <c r="CE55" s="78"/>
      <c r="CF55" s="79"/>
      <c r="CG55" s="21"/>
      <c r="CH55" s="77"/>
      <c r="CI55" s="78"/>
      <c r="CJ55" s="80"/>
      <c r="CK55" s="21"/>
      <c r="CL55" s="77"/>
      <c r="CM55" s="78"/>
      <c r="CN55" s="79"/>
      <c r="CO55" s="21"/>
      <c r="CP55" s="77"/>
      <c r="CQ55" s="78"/>
      <c r="CR55" s="80"/>
      <c r="CS55" s="3">
        <f>1+CS54</f>
        <v>49</v>
      </c>
      <c r="CT55" t="s">
        <v>147</v>
      </c>
      <c r="CU55" t="s">
        <v>54</v>
      </c>
      <c r="CV55" t="s">
        <v>21</v>
      </c>
      <c r="CW55" s="16">
        <f>DA55+DE55</f>
        <v>0</v>
      </c>
      <c r="CX55">
        <f>DB55+DF55</f>
        <v>0</v>
      </c>
      <c r="CY55">
        <f>DC55+DG55</f>
        <v>0</v>
      </c>
      <c r="CZ55">
        <f>DD55+DH55</f>
        <v>0</v>
      </c>
      <c r="DA55" s="18">
        <f>L55+D55+T55+AB55+AJ55+AR55+AZ55+BH55+BP55+BX55+CF55+CN55</f>
        <v>0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0</v>
      </c>
      <c r="DE55" s="17">
        <f>P55+H55+X55+AF55+AN55+AV55+BD55+BL55+BT55+CB55+CJ55+CR55</f>
        <v>0</v>
      </c>
      <c r="DF55">
        <f>M55+E55+U55+AC55+AK55+AS55+BA55+BI55+BQ55+BY55+CG55+CO55</f>
        <v>0</v>
      </c>
      <c r="DG55">
        <f>N55+F55+V55+AD55+AL55+AT55+BB55+BJ55+BR55+BZ55+CH55+CP55</f>
        <v>0</v>
      </c>
      <c r="DH55">
        <f>O55+G55+W55+AE55+AM55+AU55+BC55+BK55+BS55+CA55+CI55+CQ55</f>
        <v>0</v>
      </c>
    </row>
    <row r="56" spans="1:112" x14ac:dyDescent="0.25">
      <c r="A56" s="21"/>
      <c r="B56" s="77"/>
      <c r="C56" s="78"/>
      <c r="D56" s="79"/>
      <c r="E56" s="21"/>
      <c r="F56" s="77"/>
      <c r="G56" s="78"/>
      <c r="H56" s="80"/>
      <c r="I56" s="21"/>
      <c r="J56" s="77"/>
      <c r="K56" s="78"/>
      <c r="L56" s="79"/>
      <c r="M56" s="21"/>
      <c r="N56" s="77"/>
      <c r="O56" s="78"/>
      <c r="P56" s="80"/>
      <c r="Q56" s="21"/>
      <c r="R56" s="77"/>
      <c r="S56" s="78"/>
      <c r="T56" s="79"/>
      <c r="U56" s="21"/>
      <c r="V56" s="77"/>
      <c r="W56" s="78"/>
      <c r="X56" s="80"/>
      <c r="Y56" s="21"/>
      <c r="Z56" s="77"/>
      <c r="AA56" s="78"/>
      <c r="AB56" s="79"/>
      <c r="AC56" s="21"/>
      <c r="AD56" s="77"/>
      <c r="AE56" s="78"/>
      <c r="AF56" s="80"/>
      <c r="AG56" s="21"/>
      <c r="AH56" s="77"/>
      <c r="AI56" s="78"/>
      <c r="AJ56" s="79"/>
      <c r="AK56" s="21"/>
      <c r="AL56" s="77"/>
      <c r="AM56" s="78"/>
      <c r="AN56" s="80"/>
      <c r="AO56" s="21"/>
      <c r="AP56" s="77"/>
      <c r="AQ56" s="78"/>
      <c r="AR56" s="79"/>
      <c r="AS56" s="21"/>
      <c r="AT56" s="77"/>
      <c r="AU56" s="78"/>
      <c r="AV56" s="80"/>
      <c r="AW56" s="21"/>
      <c r="AX56" s="77"/>
      <c r="AY56" s="78"/>
      <c r="AZ56" s="79"/>
      <c r="BA56" s="21"/>
      <c r="BB56" s="77"/>
      <c r="BC56" s="78"/>
      <c r="BD56" s="80"/>
      <c r="BE56" s="21"/>
      <c r="BF56" s="77"/>
      <c r="BG56" s="78"/>
      <c r="BH56" s="79"/>
      <c r="BI56" s="21"/>
      <c r="BJ56" s="77"/>
      <c r="BK56" s="78"/>
      <c r="BL56" s="80"/>
      <c r="BM56" s="21"/>
      <c r="BN56" s="77"/>
      <c r="BO56" s="78"/>
      <c r="BP56" s="79"/>
      <c r="BQ56" s="21"/>
      <c r="BR56" s="77"/>
      <c r="BS56" s="78"/>
      <c r="BT56" s="80"/>
      <c r="BU56" s="21"/>
      <c r="BV56" s="77"/>
      <c r="BW56" s="78"/>
      <c r="BX56" s="79"/>
      <c r="BY56" s="21"/>
      <c r="BZ56" s="77"/>
      <c r="CA56" s="78"/>
      <c r="CB56" s="80"/>
      <c r="CC56" s="21"/>
      <c r="CD56" s="77"/>
      <c r="CE56" s="78"/>
      <c r="CF56" s="79"/>
      <c r="CG56" s="21"/>
      <c r="CH56" s="77"/>
      <c r="CI56" s="78"/>
      <c r="CJ56" s="80"/>
      <c r="CK56" s="21"/>
      <c r="CL56" s="77"/>
      <c r="CM56" s="78"/>
      <c r="CN56" s="79"/>
      <c r="CO56" s="21"/>
      <c r="CP56" s="77"/>
      <c r="CQ56" s="78"/>
      <c r="CR56" s="80"/>
      <c r="CS56" s="3">
        <f>1+CS55</f>
        <v>50</v>
      </c>
      <c r="CT56" t="s">
        <v>148</v>
      </c>
      <c r="CU56" t="s">
        <v>75</v>
      </c>
      <c r="CV56" t="s">
        <v>21</v>
      </c>
      <c r="CW56" s="16">
        <f>DA56+DE56</f>
        <v>0</v>
      </c>
      <c r="CX56">
        <f>DB56+DF56</f>
        <v>0</v>
      </c>
      <c r="CY56">
        <f>DC56+DG56</f>
        <v>0</v>
      </c>
      <c r="CZ56">
        <f>DD56+DH56</f>
        <v>0</v>
      </c>
      <c r="DA56" s="18">
        <f>L56+D56+T56+AB56+AJ56+AR56+AZ56+BH56+BP56+BX56+CF56+CN56</f>
        <v>0</v>
      </c>
      <c r="DB56">
        <f>I56+A56+Q56+Y56+AG56+AO56+AW56+BE56+BM56+BU56+CC56+CK56</f>
        <v>0</v>
      </c>
      <c r="DC56">
        <f>J56+B56+R56+Z56+AH56+AP56+AX56+BF56+BN56+BV56+CD56+CL56</f>
        <v>0</v>
      </c>
      <c r="DD56">
        <f>K56+C56+S56+AA56+AI56+AQ56+AY56+BG56+BO56+BW56+CE56+CM56</f>
        <v>0</v>
      </c>
      <c r="DE56" s="17">
        <f>P56+H56+X56+AF56+AN56+AV56+BD56+BL56+BT56+CB56+CJ56+CR56</f>
        <v>0</v>
      </c>
      <c r="DF56">
        <f>M56+E56+U56+AC56+AK56+AS56+BA56+BI56+BQ56+BY56+CG56+CO56</f>
        <v>0</v>
      </c>
      <c r="DG56">
        <f>N56+F56+V56+AD56+AL56+AT56+BB56+BJ56+BR56+BZ56+CH56+CP56</f>
        <v>0</v>
      </c>
      <c r="DH56">
        <f>O56+G56+W56+AE56+AM56+AU56+BC56+BK56+BS56+CA56+CI56+CQ56</f>
        <v>0</v>
      </c>
    </row>
    <row r="57" spans="1:112" x14ac:dyDescent="0.25">
      <c r="A57" s="21"/>
      <c r="B57" s="77"/>
      <c r="C57" s="78"/>
      <c r="D57" s="79"/>
      <c r="E57" s="21"/>
      <c r="F57" s="77"/>
      <c r="G57" s="78"/>
      <c r="H57" s="80"/>
      <c r="I57" s="21"/>
      <c r="J57" s="77"/>
      <c r="K57" s="78"/>
      <c r="L57" s="79"/>
      <c r="M57" s="21"/>
      <c r="N57" s="77"/>
      <c r="O57" s="78"/>
      <c r="P57" s="80"/>
      <c r="Q57" s="21"/>
      <c r="R57" s="77"/>
      <c r="S57" s="78"/>
      <c r="T57" s="79"/>
      <c r="U57" s="21"/>
      <c r="V57" s="77"/>
      <c r="W57" s="78"/>
      <c r="X57" s="80"/>
      <c r="Y57" s="21"/>
      <c r="Z57" s="77"/>
      <c r="AA57" s="78"/>
      <c r="AB57" s="79"/>
      <c r="AC57" s="21"/>
      <c r="AD57" s="77"/>
      <c r="AE57" s="78"/>
      <c r="AF57" s="80"/>
      <c r="AG57" s="21"/>
      <c r="AH57" s="77"/>
      <c r="AI57" s="78"/>
      <c r="AJ57" s="79"/>
      <c r="AK57" s="21"/>
      <c r="AL57" s="77"/>
      <c r="AM57" s="78"/>
      <c r="AN57" s="80"/>
      <c r="AO57" s="21"/>
      <c r="AP57" s="77"/>
      <c r="AQ57" s="78"/>
      <c r="AR57" s="79"/>
      <c r="AS57" s="21"/>
      <c r="AT57" s="77"/>
      <c r="AU57" s="78"/>
      <c r="AV57" s="80"/>
      <c r="AW57" s="21"/>
      <c r="AX57" s="77"/>
      <c r="AY57" s="78"/>
      <c r="AZ57" s="79"/>
      <c r="BA57" s="21"/>
      <c r="BB57" s="77"/>
      <c r="BC57" s="78"/>
      <c r="BD57" s="80"/>
      <c r="BE57" s="21"/>
      <c r="BF57" s="77"/>
      <c r="BG57" s="78"/>
      <c r="BH57" s="79"/>
      <c r="BI57" s="21"/>
      <c r="BJ57" s="77"/>
      <c r="BK57" s="78"/>
      <c r="BL57" s="80"/>
      <c r="BM57" s="21"/>
      <c r="BN57" s="77"/>
      <c r="BO57" s="78"/>
      <c r="BP57" s="79"/>
      <c r="BQ57" s="21"/>
      <c r="BR57" s="77"/>
      <c r="BS57" s="78"/>
      <c r="BT57" s="80"/>
      <c r="BU57" s="21"/>
      <c r="BV57" s="77"/>
      <c r="BW57" s="78"/>
      <c r="BX57" s="79"/>
      <c r="BY57" s="21"/>
      <c r="BZ57" s="77"/>
      <c r="CA57" s="78"/>
      <c r="CB57" s="80"/>
      <c r="CC57" s="21"/>
      <c r="CD57" s="77"/>
      <c r="CE57" s="78"/>
      <c r="CF57" s="79"/>
      <c r="CG57" s="21"/>
      <c r="CH57" s="77"/>
      <c r="CI57" s="78"/>
      <c r="CJ57" s="80"/>
      <c r="CK57" s="21"/>
      <c r="CL57" s="77"/>
      <c r="CM57" s="78"/>
      <c r="CN57" s="79"/>
      <c r="CO57" s="21"/>
      <c r="CP57" s="77"/>
      <c r="CQ57" s="78"/>
      <c r="CR57" s="80"/>
      <c r="CS57" s="3">
        <f>1+CS56</f>
        <v>51</v>
      </c>
      <c r="CT57" t="s">
        <v>149</v>
      </c>
      <c r="CU57" t="s">
        <v>52</v>
      </c>
      <c r="CV57" t="s">
        <v>49</v>
      </c>
      <c r="CW57" s="16">
        <f>DA57+DE57</f>
        <v>0</v>
      </c>
      <c r="CX57">
        <f>DB57+DF57</f>
        <v>0</v>
      </c>
      <c r="CY57">
        <f>DC57+DG57</f>
        <v>0</v>
      </c>
      <c r="CZ57">
        <f>DD57+DH57</f>
        <v>0</v>
      </c>
      <c r="DA57" s="18">
        <f>L57+D57+T57+AB57+AJ57+AR57+AZ57+BH57+BP57+BX57+CF57+CN57</f>
        <v>0</v>
      </c>
      <c r="DB57">
        <f>I57+A57+Q57+Y57+AG57+AO57+AW57+BE57+BM57+BU57+CC57+CK57</f>
        <v>0</v>
      </c>
      <c r="DC57">
        <f>J57+B57+R57+Z57+AH57+AP57+AX57+BF57+BN57+BV57+CD57+CL57</f>
        <v>0</v>
      </c>
      <c r="DD57">
        <f>K57+C57+S57+AA57+AI57+AQ57+AY57+BG57+BO57+BW57+CE57+CM57</f>
        <v>0</v>
      </c>
      <c r="DE57" s="17">
        <f>P57+H57+X57+AF57+AN57+AV57+BD57+BL57+BT57+CB57+CJ57+CR57</f>
        <v>0</v>
      </c>
      <c r="DF57">
        <f>M57+E57+U57+AC57+AK57+AS57+BA57+BI57+BQ57+BY57+CG57+CO57</f>
        <v>0</v>
      </c>
      <c r="DG57">
        <f>N57+F57+V57+AD57+AL57+AT57+BB57+BJ57+BR57+BZ57+CH57+CP57</f>
        <v>0</v>
      </c>
      <c r="DH57">
        <f>O57+G57+W57+AE57+AM57+AU57+BC57+BK57+BS57+CA57+CI57+CQ57</f>
        <v>0</v>
      </c>
    </row>
    <row r="58" spans="1:112" x14ac:dyDescent="0.25">
      <c r="A58" s="21">
        <v>1</v>
      </c>
      <c r="B58" s="77"/>
      <c r="C58" s="78"/>
      <c r="D58" s="79">
        <v>4.5</v>
      </c>
      <c r="E58" s="21"/>
      <c r="F58" s="77">
        <v>1</v>
      </c>
      <c r="G58" s="78"/>
      <c r="H58" s="80">
        <v>3</v>
      </c>
      <c r="I58" s="21"/>
      <c r="J58" s="77"/>
      <c r="K58" s="78"/>
      <c r="L58" s="79"/>
      <c r="M58" s="21"/>
      <c r="N58" s="77"/>
      <c r="O58" s="78"/>
      <c r="P58" s="80"/>
      <c r="Q58" s="21"/>
      <c r="R58" s="77"/>
      <c r="S58" s="78"/>
      <c r="T58" s="79"/>
      <c r="U58" s="21"/>
      <c r="V58" s="77"/>
      <c r="W58" s="78"/>
      <c r="X58" s="80"/>
      <c r="Y58" s="21"/>
      <c r="Z58" s="77"/>
      <c r="AA58" s="78"/>
      <c r="AB58" s="79"/>
      <c r="AC58" s="21"/>
      <c r="AD58" s="77"/>
      <c r="AE58" s="78"/>
      <c r="AF58" s="80"/>
      <c r="AG58" s="21"/>
      <c r="AH58" s="77"/>
      <c r="AI58" s="78"/>
      <c r="AJ58" s="79"/>
      <c r="AK58" s="21"/>
      <c r="AL58" s="77"/>
      <c r="AM58" s="78"/>
      <c r="AN58" s="80"/>
      <c r="AO58" s="21"/>
      <c r="AP58" s="77"/>
      <c r="AQ58" s="78"/>
      <c r="AR58" s="79"/>
      <c r="AS58" s="21"/>
      <c r="AT58" s="77"/>
      <c r="AU58" s="78"/>
      <c r="AV58" s="80"/>
      <c r="AW58" s="21">
        <v>1</v>
      </c>
      <c r="AX58" s="77"/>
      <c r="AY58" s="78"/>
      <c r="AZ58" s="79">
        <v>4.5</v>
      </c>
      <c r="BA58" s="21">
        <v>1</v>
      </c>
      <c r="BB58" s="77"/>
      <c r="BC58" s="78"/>
      <c r="BD58" s="80">
        <v>4.5</v>
      </c>
      <c r="BE58" s="21"/>
      <c r="BF58" s="77"/>
      <c r="BG58" s="78"/>
      <c r="BH58" s="79"/>
      <c r="BI58" s="21"/>
      <c r="BJ58" s="77"/>
      <c r="BK58" s="78"/>
      <c r="BL58" s="80"/>
      <c r="BM58" s="21"/>
      <c r="BN58" s="77"/>
      <c r="BO58" s="78"/>
      <c r="BP58" s="79"/>
      <c r="BQ58" s="21"/>
      <c r="BR58" s="77"/>
      <c r="BS58" s="78"/>
      <c r="BT58" s="80"/>
      <c r="BU58" s="21"/>
      <c r="BV58" s="77"/>
      <c r="BW58" s="78"/>
      <c r="BX58" s="79"/>
      <c r="BY58" s="21"/>
      <c r="BZ58" s="77"/>
      <c r="CA58" s="78"/>
      <c r="CB58" s="80"/>
      <c r="CC58" s="21"/>
      <c r="CD58" s="77">
        <v>1</v>
      </c>
      <c r="CE58" s="78"/>
      <c r="CF58" s="79">
        <v>4</v>
      </c>
      <c r="CG58" s="21">
        <v>1</v>
      </c>
      <c r="CH58" s="77"/>
      <c r="CI58" s="78"/>
      <c r="CJ58" s="80">
        <v>6</v>
      </c>
      <c r="CK58" s="21"/>
      <c r="CL58" s="77">
        <v>1</v>
      </c>
      <c r="CM58" s="78"/>
      <c r="CN58" s="79">
        <v>5</v>
      </c>
      <c r="CO58" s="21">
        <v>1</v>
      </c>
      <c r="CP58" s="77"/>
      <c r="CQ58" s="78"/>
      <c r="CR58" s="80">
        <v>7.5</v>
      </c>
      <c r="CS58" s="3">
        <f>1+CS57</f>
        <v>52</v>
      </c>
      <c r="CT58" t="s">
        <v>150</v>
      </c>
      <c r="CU58" t="s">
        <v>72</v>
      </c>
      <c r="CV58" t="s">
        <v>29</v>
      </c>
      <c r="CW58" s="16">
        <f>DA58+DE58</f>
        <v>39</v>
      </c>
      <c r="CX58">
        <f>DB58+DF58</f>
        <v>5</v>
      </c>
      <c r="CY58">
        <f>DC58+DG58</f>
        <v>3</v>
      </c>
      <c r="CZ58">
        <f>DD58+DH58</f>
        <v>0</v>
      </c>
      <c r="DA58" s="18">
        <f>L58+D58+T58+AB58+AJ58+AR58+AZ58+BH58+BP58+BX58+CF58+CN58</f>
        <v>18</v>
      </c>
      <c r="DB58">
        <f>I58+A58+Q58+Y58+AG58+AO58+AW58+BE58+BM58+BU58+CC58+CK58</f>
        <v>2</v>
      </c>
      <c r="DC58">
        <f>J58+B58+R58+Z58+AH58+AP58+AX58+BF58+BN58+BV58+CD58+CL58</f>
        <v>2</v>
      </c>
      <c r="DD58">
        <f>K58+C58+S58+AA58+AI58+AQ58+AY58+BG58+BO58+BW58+CE58+CM58</f>
        <v>0</v>
      </c>
      <c r="DE58" s="17">
        <f>P58+H58+X58+AF58+AN58+AV58+BD58+BL58+BT58+CB58+CJ58+CR58</f>
        <v>21</v>
      </c>
      <c r="DF58">
        <f>M58+E58+U58+AC58+AK58+AS58+BA58+BI58+BQ58+BY58+CG58+CO58</f>
        <v>3</v>
      </c>
      <c r="DG58">
        <f>N58+F58+V58+AD58+AL58+AT58+BB58+BJ58+BR58+BZ58+CH58+CP58</f>
        <v>1</v>
      </c>
      <c r="DH58">
        <f>O58+G58+W58+AE58+AM58+AU58+BC58+BK58+BS58+CA58+CI58+CQ58</f>
        <v>0</v>
      </c>
    </row>
    <row r="59" spans="1:112" x14ac:dyDescent="0.25">
      <c r="A59" s="21"/>
      <c r="B59" s="77"/>
      <c r="C59" s="78"/>
      <c r="D59" s="79"/>
      <c r="E59" s="21"/>
      <c r="F59" s="77"/>
      <c r="G59" s="78"/>
      <c r="H59" s="80"/>
      <c r="I59" s="21"/>
      <c r="J59" s="77"/>
      <c r="K59" s="78"/>
      <c r="L59" s="79"/>
      <c r="M59" s="21"/>
      <c r="N59" s="77"/>
      <c r="O59" s="78"/>
      <c r="P59" s="80"/>
      <c r="Q59" s="21"/>
      <c r="R59" s="77"/>
      <c r="S59" s="78"/>
      <c r="T59" s="79"/>
      <c r="U59" s="21"/>
      <c r="V59" s="77"/>
      <c r="W59" s="78"/>
      <c r="X59" s="80"/>
      <c r="Y59" s="21"/>
      <c r="Z59" s="77"/>
      <c r="AA59" s="78"/>
      <c r="AB59" s="79"/>
      <c r="AC59" s="21"/>
      <c r="AD59" s="77"/>
      <c r="AE59" s="78"/>
      <c r="AF59" s="80"/>
      <c r="AG59" s="21"/>
      <c r="AH59" s="77"/>
      <c r="AI59" s="78"/>
      <c r="AJ59" s="79"/>
      <c r="AK59" s="21"/>
      <c r="AL59" s="77"/>
      <c r="AM59" s="78"/>
      <c r="AN59" s="80"/>
      <c r="AO59" s="21"/>
      <c r="AP59" s="77">
        <v>1</v>
      </c>
      <c r="AQ59" s="78"/>
      <c r="AR59" s="79">
        <v>3</v>
      </c>
      <c r="AS59" s="21"/>
      <c r="AT59" s="77"/>
      <c r="AU59" s="78"/>
      <c r="AV59" s="80"/>
      <c r="AW59" s="21"/>
      <c r="AX59" s="77"/>
      <c r="AY59" s="78"/>
      <c r="AZ59" s="79"/>
      <c r="BA59" s="21"/>
      <c r="BB59" s="77"/>
      <c r="BC59" s="78"/>
      <c r="BD59" s="80"/>
      <c r="BE59" s="21"/>
      <c r="BF59" s="77">
        <v>1</v>
      </c>
      <c r="BG59" s="78"/>
      <c r="BH59" s="79">
        <v>2</v>
      </c>
      <c r="BI59" s="21"/>
      <c r="BJ59" s="77"/>
      <c r="BK59" s="78">
        <v>1</v>
      </c>
      <c r="BL59" s="80">
        <v>1</v>
      </c>
      <c r="BM59" s="21"/>
      <c r="BN59" s="77"/>
      <c r="BO59" s="78"/>
      <c r="BP59" s="79"/>
      <c r="BQ59" s="21"/>
      <c r="BR59" s="77"/>
      <c r="BS59" s="78"/>
      <c r="BT59" s="80"/>
      <c r="BU59" s="21"/>
      <c r="BV59" s="77"/>
      <c r="BW59" s="78"/>
      <c r="BX59" s="79"/>
      <c r="BY59" s="21"/>
      <c r="BZ59" s="77"/>
      <c r="CA59" s="78"/>
      <c r="CB59" s="80"/>
      <c r="CC59" s="21"/>
      <c r="CD59" s="77"/>
      <c r="CE59" s="78"/>
      <c r="CF59" s="79"/>
      <c r="CG59" s="21"/>
      <c r="CH59" s="77"/>
      <c r="CI59" s="78"/>
      <c r="CJ59" s="80"/>
      <c r="CK59" s="21"/>
      <c r="CL59" s="77"/>
      <c r="CM59" s="78"/>
      <c r="CN59" s="79"/>
      <c r="CO59" s="21"/>
      <c r="CP59" s="77"/>
      <c r="CQ59" s="78"/>
      <c r="CR59" s="80"/>
      <c r="CS59" s="3">
        <f>1+CS58</f>
        <v>53</v>
      </c>
      <c r="CT59" t="s">
        <v>151</v>
      </c>
      <c r="CU59" t="s">
        <v>66</v>
      </c>
      <c r="CV59" t="s">
        <v>23</v>
      </c>
      <c r="CW59" s="16">
        <f>DA59+DE59</f>
        <v>6</v>
      </c>
      <c r="CX59">
        <f>DB59+DF59</f>
        <v>0</v>
      </c>
      <c r="CY59">
        <f>DC59+DG59</f>
        <v>2</v>
      </c>
      <c r="CZ59">
        <f>DD59+DH59</f>
        <v>1</v>
      </c>
      <c r="DA59" s="18">
        <f>L59+D59+T59+AB59+AJ59+AR59+AZ59+BH59+BP59+BX59+CF59+CN59</f>
        <v>5</v>
      </c>
      <c r="DB59">
        <f>I59+A59+Q59+Y59+AG59+AO59+AW59+BE59+BM59+BU59+CC59+CK59</f>
        <v>0</v>
      </c>
      <c r="DC59">
        <f>J59+B59+R59+Z59+AH59+AP59+AX59+BF59+BN59+BV59+CD59+CL59</f>
        <v>2</v>
      </c>
      <c r="DD59">
        <f>K59+C59+S59+AA59+AI59+AQ59+AY59+BG59+BO59+BW59+CE59+CM59</f>
        <v>0</v>
      </c>
      <c r="DE59" s="17">
        <f>P59+H59+X59+AF59+AN59+AV59+BD59+BL59+BT59+CB59+CJ59+CR59</f>
        <v>1</v>
      </c>
      <c r="DF59">
        <f>M59+E59+U59+AC59+AK59+AS59+BA59+BI59+BQ59+BY59+CG59+CO59</f>
        <v>0</v>
      </c>
      <c r="DG59">
        <f>N59+F59+V59+AD59+AL59+AT59+BB59+BJ59+BR59+BZ59+CH59+CP59</f>
        <v>0</v>
      </c>
      <c r="DH59">
        <f>O59+G59+W59+AE59+AM59+AU59+BC59+BK59+BS59+CA59+CI59+CQ59</f>
        <v>1</v>
      </c>
    </row>
    <row r="60" spans="1:112" x14ac:dyDescent="0.25">
      <c r="A60" s="21"/>
      <c r="B60" s="77"/>
      <c r="C60" s="78"/>
      <c r="D60" s="79"/>
      <c r="E60" s="21"/>
      <c r="F60" s="77"/>
      <c r="G60" s="78"/>
      <c r="H60" s="80"/>
      <c r="I60" s="21"/>
      <c r="J60" s="77"/>
      <c r="K60" s="78"/>
      <c r="L60" s="79"/>
      <c r="M60" s="21"/>
      <c r="N60" s="77"/>
      <c r="O60" s="78"/>
      <c r="P60" s="80"/>
      <c r="Q60" s="21"/>
      <c r="R60" s="77"/>
      <c r="S60" s="78"/>
      <c r="T60" s="79"/>
      <c r="U60" s="21"/>
      <c r="V60" s="77"/>
      <c r="W60" s="78"/>
      <c r="X60" s="80"/>
      <c r="Y60" s="21"/>
      <c r="Z60" s="77"/>
      <c r="AA60" s="78"/>
      <c r="AB60" s="79"/>
      <c r="AC60" s="21"/>
      <c r="AD60" s="77"/>
      <c r="AE60" s="78"/>
      <c r="AF60" s="80"/>
      <c r="AG60" s="21"/>
      <c r="AH60" s="77"/>
      <c r="AI60" s="78"/>
      <c r="AJ60" s="79"/>
      <c r="AK60" s="21"/>
      <c r="AL60" s="77"/>
      <c r="AM60" s="78"/>
      <c r="AN60" s="80"/>
      <c r="AO60" s="21"/>
      <c r="AP60" s="77"/>
      <c r="AQ60" s="78"/>
      <c r="AR60" s="79"/>
      <c r="AS60" s="21"/>
      <c r="AT60" s="77">
        <v>1</v>
      </c>
      <c r="AU60" s="78"/>
      <c r="AV60" s="80">
        <v>3</v>
      </c>
      <c r="AW60" s="21"/>
      <c r="AX60" s="77"/>
      <c r="AY60" s="78"/>
      <c r="AZ60" s="79"/>
      <c r="BA60" s="21"/>
      <c r="BB60" s="77">
        <v>1</v>
      </c>
      <c r="BC60" s="78"/>
      <c r="BD60" s="80">
        <v>3</v>
      </c>
      <c r="BE60" s="21"/>
      <c r="BF60" s="77"/>
      <c r="BG60" s="78"/>
      <c r="BH60" s="79"/>
      <c r="BI60" s="21"/>
      <c r="BJ60" s="77"/>
      <c r="BK60" s="78"/>
      <c r="BL60" s="80"/>
      <c r="BM60" s="21"/>
      <c r="BN60" s="77"/>
      <c r="BO60" s="78"/>
      <c r="BP60" s="79"/>
      <c r="BQ60" s="21"/>
      <c r="BR60" s="77"/>
      <c r="BS60" s="78"/>
      <c r="BT60" s="80"/>
      <c r="BU60" s="21"/>
      <c r="BV60" s="77"/>
      <c r="BW60" s="78"/>
      <c r="BX60" s="79"/>
      <c r="BY60" s="21"/>
      <c r="BZ60" s="77"/>
      <c r="CA60" s="78"/>
      <c r="CB60" s="80"/>
      <c r="CC60" s="21"/>
      <c r="CD60" s="77"/>
      <c r="CE60" s="78"/>
      <c r="CF60" s="79"/>
      <c r="CG60" s="21"/>
      <c r="CH60" s="77"/>
      <c r="CI60" s="78"/>
      <c r="CJ60" s="80"/>
      <c r="CK60" s="21"/>
      <c r="CL60" s="77"/>
      <c r="CM60" s="78"/>
      <c r="CN60" s="79"/>
      <c r="CO60" s="21"/>
      <c r="CP60" s="77"/>
      <c r="CQ60" s="78"/>
      <c r="CR60" s="80"/>
      <c r="CS60" s="3">
        <f>1+CS59</f>
        <v>54</v>
      </c>
      <c r="CT60" t="s">
        <v>228</v>
      </c>
      <c r="CU60" t="s">
        <v>64</v>
      </c>
      <c r="CV60" t="s">
        <v>44</v>
      </c>
      <c r="CW60" s="16">
        <f>DA60+DE60</f>
        <v>6</v>
      </c>
      <c r="CX60">
        <f>DB60+DF60</f>
        <v>0</v>
      </c>
      <c r="CY60">
        <f>DC60+DG60</f>
        <v>2</v>
      </c>
      <c r="CZ60">
        <f>DD60+DH60</f>
        <v>0</v>
      </c>
      <c r="DA60" s="18">
        <f>L60+D60+T60+AB60+AJ60+AR60+AZ60+BH60+BP60+BX60+CF60+CN60</f>
        <v>0</v>
      </c>
      <c r="DB60">
        <f>I60+A60+Q60+Y60+AG60+AO60+AW60+BE60+BM60+BU60+CC60+CK60</f>
        <v>0</v>
      </c>
      <c r="DC60">
        <f>J60+B60+R60+Z60+AH60+AP60+AX60+BF60+BN60+BV60+CD60+CL60</f>
        <v>0</v>
      </c>
      <c r="DD60">
        <f>K60+C60+S60+AA60+AI60+AQ60+AY60+BG60+BO60+BW60+CE60+CM60</f>
        <v>0</v>
      </c>
      <c r="DE60" s="17">
        <f>P60+H60+X60+AF60+AN60+AV60+BD60+BL60+BT60+CB60+CJ60+CR60</f>
        <v>6</v>
      </c>
      <c r="DF60">
        <f>M60+E60+U60+AC60+AK60+AS60+BA60+BI60+BQ60+BY60+CG60+CO60</f>
        <v>0</v>
      </c>
      <c r="DG60">
        <f>N60+F60+V60+AD60+AL60+AT60+BB60+BJ60+BR60+BZ60+CH60+CP60</f>
        <v>2</v>
      </c>
      <c r="DH60">
        <f>O60+G60+W60+AE60+AM60+AU60+BC60+BK60+BS60+CA60+CI60+CQ60</f>
        <v>0</v>
      </c>
    </row>
    <row r="61" spans="1:112" x14ac:dyDescent="0.25">
      <c r="A61" s="21"/>
      <c r="B61" s="77"/>
      <c r="C61" s="78"/>
      <c r="D61" s="79"/>
      <c r="E61" s="21"/>
      <c r="F61" s="77"/>
      <c r="G61" s="78"/>
      <c r="H61" s="80"/>
      <c r="I61" s="21"/>
      <c r="J61" s="77"/>
      <c r="K61" s="78"/>
      <c r="L61" s="79"/>
      <c r="M61" s="21"/>
      <c r="N61" s="77"/>
      <c r="O61" s="78"/>
      <c r="P61" s="80"/>
      <c r="Q61" s="21"/>
      <c r="R61" s="77"/>
      <c r="S61" s="78"/>
      <c r="T61" s="79"/>
      <c r="U61" s="21"/>
      <c r="V61" s="77"/>
      <c r="W61" s="78"/>
      <c r="X61" s="80"/>
      <c r="Y61" s="21"/>
      <c r="Z61" s="77"/>
      <c r="AA61" s="78"/>
      <c r="AB61" s="79"/>
      <c r="AC61" s="21"/>
      <c r="AD61" s="77"/>
      <c r="AE61" s="78"/>
      <c r="AF61" s="80"/>
      <c r="AG61" s="21"/>
      <c r="AH61" s="77"/>
      <c r="AI61" s="78"/>
      <c r="AJ61" s="79"/>
      <c r="AK61" s="21"/>
      <c r="AL61" s="77"/>
      <c r="AM61" s="78"/>
      <c r="AN61" s="80"/>
      <c r="AO61" s="21"/>
      <c r="AP61" s="77"/>
      <c r="AQ61" s="78"/>
      <c r="AR61" s="79"/>
      <c r="AS61" s="21"/>
      <c r="AT61" s="77"/>
      <c r="AU61" s="78"/>
      <c r="AV61" s="80"/>
      <c r="AW61" s="21"/>
      <c r="AX61" s="77"/>
      <c r="AY61" s="78"/>
      <c r="AZ61" s="79"/>
      <c r="BA61" s="21"/>
      <c r="BB61" s="77"/>
      <c r="BC61" s="78"/>
      <c r="BD61" s="80"/>
      <c r="BE61" s="21"/>
      <c r="BF61" s="77"/>
      <c r="BG61" s="78"/>
      <c r="BH61" s="79"/>
      <c r="BI61" s="21"/>
      <c r="BJ61" s="77"/>
      <c r="BK61" s="78"/>
      <c r="BL61" s="80"/>
      <c r="BM61" s="21"/>
      <c r="BN61" s="77"/>
      <c r="BO61" s="78"/>
      <c r="BP61" s="79"/>
      <c r="BQ61" s="21"/>
      <c r="BR61" s="77"/>
      <c r="BS61" s="78"/>
      <c r="BT61" s="80"/>
      <c r="BU61" s="21"/>
      <c r="BV61" s="77"/>
      <c r="BW61" s="78"/>
      <c r="BX61" s="79"/>
      <c r="BY61" s="21"/>
      <c r="BZ61" s="77"/>
      <c r="CA61" s="78"/>
      <c r="CB61" s="80"/>
      <c r="CC61" s="21"/>
      <c r="CD61" s="77"/>
      <c r="CE61" s="78"/>
      <c r="CF61" s="79"/>
      <c r="CG61" s="21"/>
      <c r="CH61" s="77"/>
      <c r="CI61" s="78"/>
      <c r="CJ61" s="80"/>
      <c r="CK61" s="21"/>
      <c r="CL61" s="77"/>
      <c r="CM61" s="78"/>
      <c r="CN61" s="79"/>
      <c r="CO61" s="21"/>
      <c r="CP61" s="77"/>
      <c r="CQ61" s="78"/>
      <c r="CR61" s="80"/>
      <c r="CS61" s="3">
        <f>1+CS60</f>
        <v>55</v>
      </c>
      <c r="CT61" t="s">
        <v>67</v>
      </c>
      <c r="CU61" t="s">
        <v>90</v>
      </c>
      <c r="CV61" t="s">
        <v>33</v>
      </c>
      <c r="CW61" s="16">
        <f>DA61+DE61</f>
        <v>0</v>
      </c>
      <c r="CX61">
        <f>DB61+DF61</f>
        <v>0</v>
      </c>
      <c r="CY61">
        <f>DC61+DG61</f>
        <v>0</v>
      </c>
      <c r="CZ61">
        <f>DD61+DH61</f>
        <v>0</v>
      </c>
      <c r="DA61" s="18">
        <f>L61+D61+T61+AB61+AJ61+AR61+AZ61+BH61+BP61+BX61+CF61+CN61</f>
        <v>0</v>
      </c>
      <c r="DB61">
        <f>I61+A61+Q61+Y61+AG61+AO61+AW61+BE61+BM61+BU61+CC61+CK61</f>
        <v>0</v>
      </c>
      <c r="DC61">
        <f>J61+B61+R61+Z61+AH61+AP61+AX61+BF61+BN61+BV61+CD61+CL61</f>
        <v>0</v>
      </c>
      <c r="DD61">
        <f>K61+C61+S61+AA61+AI61+AQ61+AY61+BG61+BO61+BW61+CE61+CM61</f>
        <v>0</v>
      </c>
      <c r="DE61" s="17">
        <f>P61+H61+X61+AF61+AN61+AV61+BD61+BL61+BT61+CB61+CJ61+CR61</f>
        <v>0</v>
      </c>
      <c r="DF61">
        <f>M61+E61+U61+AC61+AK61+AS61+BA61+BI61+BQ61+BY61+CG61+CO61</f>
        <v>0</v>
      </c>
      <c r="DG61">
        <f>N61+F61+V61+AD61+AL61+AT61+BB61+BJ61+BR61+BZ61+CH61+CP61</f>
        <v>0</v>
      </c>
      <c r="DH61">
        <f>O61+G61+W61+AE61+AM61+AU61+BC61+BK61+BS61+CA61+CI61+CQ61</f>
        <v>0</v>
      </c>
    </row>
    <row r="62" spans="1:112" x14ac:dyDescent="0.25">
      <c r="A62" s="21"/>
      <c r="B62" s="77"/>
      <c r="C62" s="78"/>
      <c r="D62" s="79"/>
      <c r="E62" s="21"/>
      <c r="F62" s="77"/>
      <c r="G62" s="78"/>
      <c r="H62" s="80"/>
      <c r="I62" s="21"/>
      <c r="J62" s="77"/>
      <c r="K62" s="78"/>
      <c r="L62" s="79"/>
      <c r="M62" s="21"/>
      <c r="N62" s="77"/>
      <c r="O62" s="78"/>
      <c r="P62" s="80"/>
      <c r="Q62" s="21"/>
      <c r="R62" s="77"/>
      <c r="S62" s="78"/>
      <c r="T62" s="79"/>
      <c r="U62" s="21"/>
      <c r="V62" s="77"/>
      <c r="W62" s="78"/>
      <c r="X62" s="80"/>
      <c r="Y62" s="21"/>
      <c r="Z62" s="77"/>
      <c r="AA62" s="78"/>
      <c r="AB62" s="79"/>
      <c r="AC62" s="21"/>
      <c r="AD62" s="77"/>
      <c r="AE62" s="78"/>
      <c r="AF62" s="80"/>
      <c r="AG62" s="21"/>
      <c r="AH62" s="77"/>
      <c r="AI62" s="78"/>
      <c r="AJ62" s="79"/>
      <c r="AK62" s="21"/>
      <c r="AL62" s="77"/>
      <c r="AM62" s="78"/>
      <c r="AN62" s="80"/>
      <c r="AO62" s="21"/>
      <c r="AP62" s="77"/>
      <c r="AQ62" s="78"/>
      <c r="AR62" s="79"/>
      <c r="AS62" s="21"/>
      <c r="AT62" s="77"/>
      <c r="AU62" s="78"/>
      <c r="AV62" s="80"/>
      <c r="AW62" s="21"/>
      <c r="AX62" s="77">
        <v>1</v>
      </c>
      <c r="AY62" s="78"/>
      <c r="AZ62" s="79">
        <v>3</v>
      </c>
      <c r="BA62" s="21"/>
      <c r="BB62" s="77">
        <v>1</v>
      </c>
      <c r="BC62" s="78"/>
      <c r="BD62" s="80">
        <v>3</v>
      </c>
      <c r="BE62" s="21"/>
      <c r="BF62" s="77"/>
      <c r="BG62" s="78"/>
      <c r="BH62" s="79"/>
      <c r="BI62" s="21"/>
      <c r="BJ62" s="77"/>
      <c r="BK62" s="78"/>
      <c r="BL62" s="80"/>
      <c r="BM62" s="21"/>
      <c r="BN62" s="77"/>
      <c r="BO62" s="78"/>
      <c r="BP62" s="79"/>
      <c r="BQ62" s="21"/>
      <c r="BR62" s="77"/>
      <c r="BS62" s="78"/>
      <c r="BT62" s="80"/>
      <c r="BU62" s="21"/>
      <c r="BV62" s="77"/>
      <c r="BW62" s="78"/>
      <c r="BX62" s="79"/>
      <c r="BY62" s="21"/>
      <c r="BZ62" s="77"/>
      <c r="CA62" s="78"/>
      <c r="CB62" s="80"/>
      <c r="CC62" s="21"/>
      <c r="CD62" s="77"/>
      <c r="CE62" s="78"/>
      <c r="CF62" s="79"/>
      <c r="CG62" s="21"/>
      <c r="CH62" s="77"/>
      <c r="CI62" s="78"/>
      <c r="CJ62" s="80"/>
      <c r="CK62" s="21"/>
      <c r="CL62" s="77"/>
      <c r="CM62" s="78"/>
      <c r="CN62" s="79"/>
      <c r="CO62" s="21"/>
      <c r="CP62" s="77"/>
      <c r="CQ62" s="78"/>
      <c r="CR62" s="80"/>
      <c r="CS62" s="3">
        <f>1+CS61</f>
        <v>56</v>
      </c>
      <c r="CT62" t="s">
        <v>79</v>
      </c>
      <c r="CU62" t="s">
        <v>52</v>
      </c>
      <c r="CV62" t="s">
        <v>47</v>
      </c>
      <c r="CW62" s="16">
        <f>DA62+DE62</f>
        <v>6</v>
      </c>
      <c r="CX62">
        <f>DB62+DF62</f>
        <v>0</v>
      </c>
      <c r="CY62">
        <f>DC62+DG62</f>
        <v>2</v>
      </c>
      <c r="CZ62">
        <f>DD62+DH62</f>
        <v>0</v>
      </c>
      <c r="DA62" s="18">
        <f>L62+D62+T62+AB62+AJ62+AR62+AZ62+BH62+BP62+BX62+CF62+CN62</f>
        <v>3</v>
      </c>
      <c r="DB62">
        <f>I62+A62+Q62+Y62+AG62+AO62+AW62+BE62+BM62+BU62+CC62+CK62</f>
        <v>0</v>
      </c>
      <c r="DC62">
        <f>J62+B62+R62+Z62+AH62+AP62+AX62+BF62+BN62+BV62+CD62+CL62</f>
        <v>1</v>
      </c>
      <c r="DD62">
        <f>K62+C62+S62+AA62+AI62+AQ62+AY62+BG62+BO62+BW62+CE62+CM62</f>
        <v>0</v>
      </c>
      <c r="DE62" s="17">
        <f>P62+H62+X62+AF62+AN62+AV62+BD62+BL62+BT62+CB62+CJ62+CR62</f>
        <v>3</v>
      </c>
      <c r="DF62">
        <f>M62+E62+U62+AC62+AK62+AS62+BA62+BI62+BQ62+BY62+CG62+CO62</f>
        <v>0</v>
      </c>
      <c r="DG62">
        <f>N62+F62+V62+AD62+AL62+AT62+BB62+BJ62+BR62+BZ62+CH62+CP62</f>
        <v>1</v>
      </c>
      <c r="DH62">
        <f>O62+G62+W62+AE62+AM62+AU62+BC62+BK62+BS62+CA62+CI62+CQ62</f>
        <v>0</v>
      </c>
    </row>
    <row r="63" spans="1:112" x14ac:dyDescent="0.25">
      <c r="A63" s="21"/>
      <c r="B63" s="77"/>
      <c r="C63" s="78"/>
      <c r="D63" s="79"/>
      <c r="E63" s="21"/>
      <c r="F63" s="77"/>
      <c r="G63" s="78"/>
      <c r="H63" s="80"/>
      <c r="I63" s="21"/>
      <c r="J63" s="77"/>
      <c r="K63" s="78"/>
      <c r="L63" s="79"/>
      <c r="M63" s="21"/>
      <c r="N63" s="77"/>
      <c r="O63" s="78"/>
      <c r="P63" s="80"/>
      <c r="Q63" s="21"/>
      <c r="R63" s="77"/>
      <c r="S63" s="78"/>
      <c r="T63" s="79"/>
      <c r="U63" s="21"/>
      <c r="V63" s="77"/>
      <c r="W63" s="78"/>
      <c r="X63" s="80"/>
      <c r="Y63" s="21"/>
      <c r="Z63" s="77"/>
      <c r="AA63" s="78"/>
      <c r="AB63" s="79"/>
      <c r="AC63" s="21"/>
      <c r="AD63" s="77"/>
      <c r="AE63" s="78"/>
      <c r="AF63" s="80"/>
      <c r="AG63" s="21"/>
      <c r="AH63" s="77"/>
      <c r="AI63" s="78"/>
      <c r="AJ63" s="79"/>
      <c r="AK63" s="21"/>
      <c r="AL63" s="77"/>
      <c r="AM63" s="78"/>
      <c r="AN63" s="80"/>
      <c r="AO63" s="21"/>
      <c r="AP63" s="77"/>
      <c r="AQ63" s="78"/>
      <c r="AR63" s="79"/>
      <c r="AS63" s="21"/>
      <c r="AT63" s="77"/>
      <c r="AU63" s="78"/>
      <c r="AV63" s="80"/>
      <c r="AW63" s="21"/>
      <c r="AX63" s="77">
        <v>1</v>
      </c>
      <c r="AY63" s="78"/>
      <c r="AZ63" s="79">
        <v>3</v>
      </c>
      <c r="BA63" s="21">
        <v>1</v>
      </c>
      <c r="BB63" s="77"/>
      <c r="BC63" s="78"/>
      <c r="BD63" s="80">
        <v>4.5</v>
      </c>
      <c r="BE63" s="21"/>
      <c r="BF63" s="77"/>
      <c r="BG63" s="78"/>
      <c r="BH63" s="79"/>
      <c r="BI63" s="21"/>
      <c r="BJ63" s="77"/>
      <c r="BK63" s="78"/>
      <c r="BL63" s="80"/>
      <c r="BM63" s="21"/>
      <c r="BN63" s="77"/>
      <c r="BO63" s="78"/>
      <c r="BP63" s="79"/>
      <c r="BQ63" s="21"/>
      <c r="BR63" s="77"/>
      <c r="BS63" s="78"/>
      <c r="BT63" s="80"/>
      <c r="BU63" s="21"/>
      <c r="BV63" s="77"/>
      <c r="BW63" s="78"/>
      <c r="BX63" s="79"/>
      <c r="BY63" s="21"/>
      <c r="BZ63" s="77"/>
      <c r="CA63" s="78"/>
      <c r="CB63" s="80"/>
      <c r="CC63" s="21"/>
      <c r="CD63" s="77"/>
      <c r="CE63" s="78">
        <v>1</v>
      </c>
      <c r="CF63" s="79">
        <v>2</v>
      </c>
      <c r="CG63" s="21"/>
      <c r="CH63" s="77">
        <v>1</v>
      </c>
      <c r="CI63" s="78"/>
      <c r="CJ63" s="80">
        <v>4</v>
      </c>
      <c r="CK63" s="21"/>
      <c r="CL63" s="77"/>
      <c r="CM63" s="78"/>
      <c r="CN63" s="79"/>
      <c r="CO63" s="21"/>
      <c r="CP63" s="77"/>
      <c r="CQ63" s="78"/>
      <c r="CR63" s="80"/>
      <c r="CS63" s="3">
        <f>1+CS62</f>
        <v>57</v>
      </c>
      <c r="CT63" t="s">
        <v>79</v>
      </c>
      <c r="CU63" t="s">
        <v>152</v>
      </c>
      <c r="CV63" t="s">
        <v>47</v>
      </c>
      <c r="CW63" s="16">
        <f>DA63+DE63</f>
        <v>13.5</v>
      </c>
      <c r="CX63">
        <f>DB63+DF63</f>
        <v>1</v>
      </c>
      <c r="CY63">
        <f>DC63+DG63</f>
        <v>2</v>
      </c>
      <c r="CZ63">
        <f>DD63+DH63</f>
        <v>1</v>
      </c>
      <c r="DA63" s="18">
        <f>L63+D63+T63+AB63+AJ63+AR63+AZ63+BH63+BP63+BX63+CF63+CN63</f>
        <v>5</v>
      </c>
      <c r="DB63">
        <f>I63+A63+Q63+Y63+AG63+AO63+AW63+BE63+BM63+BU63+CC63+CK63</f>
        <v>0</v>
      </c>
      <c r="DC63">
        <f>J63+B63+R63+Z63+AH63+AP63+AX63+BF63+BN63+BV63+CD63+CL63</f>
        <v>1</v>
      </c>
      <c r="DD63">
        <f>K63+C63+S63+AA63+AI63+AQ63+AY63+BG63+BO63+BW63+CE63+CM63</f>
        <v>1</v>
      </c>
      <c r="DE63" s="17">
        <f>P63+H63+X63+AF63+AN63+AV63+BD63+BL63+BT63+CB63+CJ63+CR63</f>
        <v>8.5</v>
      </c>
      <c r="DF63">
        <f>M63+E63+U63+AC63+AK63+AS63+BA63+BI63+BQ63+BY63+CG63+CO63</f>
        <v>1</v>
      </c>
      <c r="DG63">
        <f>N63+F63+V63+AD63+AL63+AT63+BB63+BJ63+BR63+BZ63+CH63+CP63</f>
        <v>1</v>
      </c>
      <c r="DH63">
        <f>O63+G63+W63+AE63+AM63+AU63+BC63+BK63+BS63+CA63+CI63+CQ63</f>
        <v>0</v>
      </c>
    </row>
    <row r="64" spans="1:112" x14ac:dyDescent="0.25">
      <c r="A64" s="21"/>
      <c r="B64" s="77"/>
      <c r="C64" s="78"/>
      <c r="D64" s="79"/>
      <c r="E64" s="21"/>
      <c r="F64" s="77"/>
      <c r="G64" s="78"/>
      <c r="H64" s="80"/>
      <c r="I64" s="21"/>
      <c r="J64" s="77"/>
      <c r="K64" s="78"/>
      <c r="L64" s="79"/>
      <c r="M64" s="21"/>
      <c r="N64" s="77"/>
      <c r="O64" s="78"/>
      <c r="P64" s="80"/>
      <c r="Q64" s="21"/>
      <c r="R64" s="77"/>
      <c r="S64" s="78"/>
      <c r="T64" s="79"/>
      <c r="U64" s="21"/>
      <c r="V64" s="77"/>
      <c r="W64" s="78"/>
      <c r="X64" s="80"/>
      <c r="Y64" s="21"/>
      <c r="Z64" s="77"/>
      <c r="AA64" s="78"/>
      <c r="AB64" s="79"/>
      <c r="AC64" s="21"/>
      <c r="AD64" s="77"/>
      <c r="AE64" s="78"/>
      <c r="AF64" s="80"/>
      <c r="AG64" s="21"/>
      <c r="AH64" s="77"/>
      <c r="AI64" s="78"/>
      <c r="AJ64" s="79"/>
      <c r="AK64" s="21"/>
      <c r="AL64" s="77"/>
      <c r="AM64" s="78"/>
      <c r="AN64" s="80"/>
      <c r="AO64" s="21"/>
      <c r="AP64" s="77"/>
      <c r="AQ64" s="78"/>
      <c r="AR64" s="79"/>
      <c r="AS64" s="21"/>
      <c r="AT64" s="77"/>
      <c r="AU64" s="78"/>
      <c r="AV64" s="80"/>
      <c r="AW64" s="21"/>
      <c r="AX64" s="77"/>
      <c r="AY64" s="78"/>
      <c r="AZ64" s="79"/>
      <c r="BA64" s="21"/>
      <c r="BB64" s="77"/>
      <c r="BC64" s="78"/>
      <c r="BD64" s="80"/>
      <c r="BE64" s="21"/>
      <c r="BF64" s="77"/>
      <c r="BG64" s="78"/>
      <c r="BH64" s="79"/>
      <c r="BI64" s="21"/>
      <c r="BJ64" s="77"/>
      <c r="BK64" s="78"/>
      <c r="BL64" s="80"/>
      <c r="BM64" s="21"/>
      <c r="BN64" s="77"/>
      <c r="BO64" s="78"/>
      <c r="BP64" s="79"/>
      <c r="BQ64" s="21"/>
      <c r="BR64" s="77"/>
      <c r="BS64" s="78"/>
      <c r="BT64" s="80"/>
      <c r="BU64" s="21"/>
      <c r="BV64" s="77"/>
      <c r="BW64" s="78"/>
      <c r="BX64" s="79"/>
      <c r="BY64" s="21"/>
      <c r="BZ64" s="77"/>
      <c r="CA64" s="78"/>
      <c r="CB64" s="80"/>
      <c r="CC64" s="21"/>
      <c r="CD64" s="77"/>
      <c r="CE64" s="78"/>
      <c r="CF64" s="79"/>
      <c r="CG64" s="21"/>
      <c r="CH64" s="77"/>
      <c r="CI64" s="78"/>
      <c r="CJ64" s="80"/>
      <c r="CK64" s="21"/>
      <c r="CL64" s="77"/>
      <c r="CM64" s="78"/>
      <c r="CN64" s="79"/>
      <c r="CO64" s="21"/>
      <c r="CP64" s="77"/>
      <c r="CQ64" s="78"/>
      <c r="CR64" s="80"/>
      <c r="CS64" s="3">
        <f>1+CS63</f>
        <v>58</v>
      </c>
      <c r="CT64" t="s">
        <v>153</v>
      </c>
      <c r="CU64" t="s">
        <v>154</v>
      </c>
      <c r="CV64" t="s">
        <v>155</v>
      </c>
      <c r="CW64" s="16">
        <f>DA64+DE64</f>
        <v>0</v>
      </c>
      <c r="CX64">
        <f>DB64+DF64</f>
        <v>0</v>
      </c>
      <c r="CY64">
        <f>DC64+DG64</f>
        <v>0</v>
      </c>
      <c r="CZ64">
        <f>DD64+DH64</f>
        <v>0</v>
      </c>
      <c r="DA64" s="18">
        <f>L64+D64+T64+AB64+AJ64+AR64+AZ64+BH64+BP64+BX64+CF64+CN64</f>
        <v>0</v>
      </c>
      <c r="DB64">
        <f>I64+A64+Q64+Y64+AG64+AO64+AW64+BE64+BM64+BU64+CC64+CK64</f>
        <v>0</v>
      </c>
      <c r="DC64">
        <f>J64+B64+R64+Z64+AH64+AP64+AX64+BF64+BN64+BV64+CD64+CL64</f>
        <v>0</v>
      </c>
      <c r="DD64">
        <f>K64+C64+S64+AA64+AI64+AQ64+AY64+BG64+BO64+BW64+CE64+CM64</f>
        <v>0</v>
      </c>
      <c r="DE64" s="17">
        <f>P64+H64+X64+AF64+AN64+AV64+BD64+BL64+BT64+CB64+CJ64+CR64</f>
        <v>0</v>
      </c>
      <c r="DF64">
        <f>M64+E64+U64+AC64+AK64+AS64+BA64+BI64+BQ64+BY64+CG64+CO64</f>
        <v>0</v>
      </c>
      <c r="DG64">
        <f>N64+F64+V64+AD64+AL64+AT64+BB64+BJ64+BR64+BZ64+CH64+CP64</f>
        <v>0</v>
      </c>
      <c r="DH64">
        <f>O64+G64+W64+AE64+AM64+AU64+BC64+BK64+BS64+CA64+CI64+CQ64</f>
        <v>0</v>
      </c>
    </row>
    <row r="65" spans="1:112" x14ac:dyDescent="0.25">
      <c r="A65" s="21"/>
      <c r="B65" s="77"/>
      <c r="C65" s="78"/>
      <c r="D65" s="79"/>
      <c r="E65" s="21"/>
      <c r="F65" s="77"/>
      <c r="G65" s="78"/>
      <c r="H65" s="80"/>
      <c r="I65" s="21"/>
      <c r="J65" s="77"/>
      <c r="K65" s="78"/>
      <c r="L65" s="79"/>
      <c r="M65" s="21"/>
      <c r="N65" s="77"/>
      <c r="O65" s="78"/>
      <c r="P65" s="80"/>
      <c r="Q65" s="21"/>
      <c r="R65" s="77"/>
      <c r="S65" s="78"/>
      <c r="T65" s="79"/>
      <c r="U65" s="21"/>
      <c r="V65" s="77"/>
      <c r="W65" s="78"/>
      <c r="X65" s="80"/>
      <c r="Y65" s="21"/>
      <c r="Z65" s="77"/>
      <c r="AA65" s="78"/>
      <c r="AB65" s="79"/>
      <c r="AC65" s="21"/>
      <c r="AD65" s="77"/>
      <c r="AE65" s="78"/>
      <c r="AF65" s="80"/>
      <c r="AG65" s="21"/>
      <c r="AH65" s="77"/>
      <c r="AI65" s="78"/>
      <c r="AJ65" s="79"/>
      <c r="AK65" s="21"/>
      <c r="AL65" s="77"/>
      <c r="AM65" s="78"/>
      <c r="AN65" s="80"/>
      <c r="AO65" s="21"/>
      <c r="AP65" s="77"/>
      <c r="AQ65" s="78"/>
      <c r="AR65" s="79"/>
      <c r="AS65" s="21"/>
      <c r="AT65" s="77">
        <v>1</v>
      </c>
      <c r="AU65" s="78"/>
      <c r="AV65" s="80">
        <v>3</v>
      </c>
      <c r="AW65" s="21"/>
      <c r="AX65" s="77"/>
      <c r="AY65" s="78"/>
      <c r="AZ65" s="79"/>
      <c r="BA65" s="21"/>
      <c r="BB65" s="77"/>
      <c r="BC65" s="78"/>
      <c r="BD65" s="80"/>
      <c r="BE65" s="21"/>
      <c r="BF65" s="77">
        <v>1</v>
      </c>
      <c r="BG65" s="78"/>
      <c r="BH65" s="79">
        <v>2</v>
      </c>
      <c r="BI65" s="21"/>
      <c r="BJ65" s="77">
        <v>1</v>
      </c>
      <c r="BK65" s="78"/>
      <c r="BL65" s="80">
        <v>2</v>
      </c>
      <c r="BM65" s="21"/>
      <c r="BN65" s="77"/>
      <c r="BO65" s="78"/>
      <c r="BP65" s="79"/>
      <c r="BQ65" s="21"/>
      <c r="BR65" s="77"/>
      <c r="BS65" s="78"/>
      <c r="BT65" s="80"/>
      <c r="BU65" s="21"/>
      <c r="BV65" s="77"/>
      <c r="BW65" s="78"/>
      <c r="BX65" s="79"/>
      <c r="BY65" s="21"/>
      <c r="BZ65" s="77"/>
      <c r="CA65" s="78"/>
      <c r="CB65" s="80"/>
      <c r="CC65" s="21"/>
      <c r="CD65" s="77"/>
      <c r="CE65" s="78"/>
      <c r="CF65" s="79"/>
      <c r="CG65" s="21"/>
      <c r="CH65" s="77"/>
      <c r="CI65" s="78"/>
      <c r="CJ65" s="80"/>
      <c r="CK65" s="21"/>
      <c r="CL65" s="77"/>
      <c r="CM65" s="78"/>
      <c r="CN65" s="79"/>
      <c r="CO65" s="21"/>
      <c r="CP65" s="77"/>
      <c r="CQ65" s="78"/>
      <c r="CR65" s="80"/>
      <c r="CS65" s="3">
        <f>1+CS64</f>
        <v>59</v>
      </c>
      <c r="CT65" t="s">
        <v>156</v>
      </c>
      <c r="CU65" t="s">
        <v>52</v>
      </c>
      <c r="CV65" t="s">
        <v>23</v>
      </c>
      <c r="CW65" s="16">
        <f>DA65+DE65</f>
        <v>7</v>
      </c>
      <c r="CX65">
        <f>DB65+DF65</f>
        <v>0</v>
      </c>
      <c r="CY65">
        <f>DC65+DG65</f>
        <v>3</v>
      </c>
      <c r="CZ65">
        <f>DD65+DH65</f>
        <v>0</v>
      </c>
      <c r="DA65" s="18">
        <f>L65+D65+T65+AB65+AJ65+AR65+AZ65+BH65+BP65+BX65+CF65+CN65</f>
        <v>2</v>
      </c>
      <c r="DB65">
        <f>I65+A65+Q65+Y65+AG65+AO65+AW65+BE65+BM65+BU65+CC65+CK65</f>
        <v>0</v>
      </c>
      <c r="DC65">
        <f>J65+B65+R65+Z65+AH65+AP65+AX65+BF65+BN65+BV65+CD65+CL65</f>
        <v>1</v>
      </c>
      <c r="DD65">
        <f>K65+C65+S65+AA65+AI65+AQ65+AY65+BG65+BO65+BW65+CE65+CM65</f>
        <v>0</v>
      </c>
      <c r="DE65" s="17">
        <f>P65+H65+X65+AF65+AN65+AV65+BD65+BL65+BT65+CB65+CJ65+CR65</f>
        <v>5</v>
      </c>
      <c r="DF65">
        <f>M65+E65+U65+AC65+AK65+AS65+BA65+BI65+BQ65+BY65+CG65+CO65</f>
        <v>0</v>
      </c>
      <c r="DG65">
        <f>N65+F65+V65+AD65+AL65+AT65+BB65+BJ65+BR65+BZ65+CH65+CP65</f>
        <v>2</v>
      </c>
      <c r="DH65">
        <f>O65+G65+W65+AE65+AM65+AU65+BC65+BK65+BS65+CA65+CI65+CQ65</f>
        <v>0</v>
      </c>
    </row>
    <row r="66" spans="1:112" x14ac:dyDescent="0.25">
      <c r="A66" s="21"/>
      <c r="B66" s="77"/>
      <c r="C66" s="78"/>
      <c r="D66" s="79"/>
      <c r="E66" s="21"/>
      <c r="F66" s="77"/>
      <c r="G66" s="78"/>
      <c r="H66" s="80"/>
      <c r="I66" s="21"/>
      <c r="J66" s="77"/>
      <c r="K66" s="78"/>
      <c r="L66" s="79"/>
      <c r="M66" s="21"/>
      <c r="N66" s="77"/>
      <c r="O66" s="78"/>
      <c r="P66" s="80"/>
      <c r="Q66" s="21"/>
      <c r="R66" s="77"/>
      <c r="S66" s="78"/>
      <c r="T66" s="79"/>
      <c r="U66" s="21"/>
      <c r="V66" s="77"/>
      <c r="W66" s="78"/>
      <c r="X66" s="80"/>
      <c r="Y66" s="21"/>
      <c r="Z66" s="77"/>
      <c r="AA66" s="78"/>
      <c r="AB66" s="79"/>
      <c r="AC66" s="21"/>
      <c r="AD66" s="77"/>
      <c r="AE66" s="78"/>
      <c r="AF66" s="80"/>
      <c r="AG66" s="21"/>
      <c r="AH66" s="77"/>
      <c r="AI66" s="78"/>
      <c r="AJ66" s="79"/>
      <c r="AK66" s="21"/>
      <c r="AL66" s="77"/>
      <c r="AM66" s="78"/>
      <c r="AN66" s="80"/>
      <c r="AO66" s="21"/>
      <c r="AP66" s="77"/>
      <c r="AQ66" s="78"/>
      <c r="AR66" s="79"/>
      <c r="AS66" s="21"/>
      <c r="AT66" s="77"/>
      <c r="AU66" s="78"/>
      <c r="AV66" s="80"/>
      <c r="AW66" s="21"/>
      <c r="AX66" s="77"/>
      <c r="AY66" s="78"/>
      <c r="AZ66" s="79"/>
      <c r="BA66" s="21"/>
      <c r="BB66" s="77"/>
      <c r="BC66" s="78"/>
      <c r="BD66" s="80"/>
      <c r="BE66" s="21"/>
      <c r="BF66" s="77"/>
      <c r="BG66" s="78"/>
      <c r="BH66" s="79"/>
      <c r="BI66" s="21"/>
      <c r="BJ66" s="77"/>
      <c r="BK66" s="78"/>
      <c r="BL66" s="80"/>
      <c r="BM66" s="21"/>
      <c r="BN66" s="77"/>
      <c r="BO66" s="78"/>
      <c r="BP66" s="79"/>
      <c r="BQ66" s="21"/>
      <c r="BR66" s="77"/>
      <c r="BS66" s="78"/>
      <c r="BT66" s="80"/>
      <c r="BU66" s="21"/>
      <c r="BV66" s="77"/>
      <c r="BW66" s="78"/>
      <c r="BX66" s="79"/>
      <c r="BY66" s="21"/>
      <c r="BZ66" s="77"/>
      <c r="CA66" s="78">
        <v>1</v>
      </c>
      <c r="CB66" s="80">
        <v>1</v>
      </c>
      <c r="CC66" s="21"/>
      <c r="CD66" s="77"/>
      <c r="CE66" s="78"/>
      <c r="CF66" s="79"/>
      <c r="CG66" s="21"/>
      <c r="CH66" s="77"/>
      <c r="CI66" s="78"/>
      <c r="CJ66" s="80"/>
      <c r="CK66" s="21"/>
      <c r="CL66" s="77"/>
      <c r="CM66" s="78"/>
      <c r="CN66" s="79"/>
      <c r="CO66" s="21"/>
      <c r="CP66" s="77"/>
      <c r="CQ66" s="78"/>
      <c r="CR66" s="80"/>
      <c r="CS66" s="3">
        <f>1+CS65</f>
        <v>60</v>
      </c>
      <c r="CT66" t="s">
        <v>157</v>
      </c>
      <c r="CU66" t="s">
        <v>70</v>
      </c>
      <c r="CV66" t="s">
        <v>24</v>
      </c>
      <c r="CW66" s="16">
        <f>DA66+DE66</f>
        <v>1</v>
      </c>
      <c r="CX66">
        <f>DB66+DF66</f>
        <v>0</v>
      </c>
      <c r="CY66">
        <f>DC66+DG66</f>
        <v>0</v>
      </c>
      <c r="CZ66">
        <f>DD66+DH66</f>
        <v>1</v>
      </c>
      <c r="DA66" s="18">
        <f>L66+D66+T66+AB66+AJ66+AR66+AZ66+BH66+BP66+BX66+CF66+CN66</f>
        <v>0</v>
      </c>
      <c r="DB66">
        <f>I66+A66+Q66+Y66+AG66+AO66+AW66+BE66+BM66+BU66+CC66+CK66</f>
        <v>0</v>
      </c>
      <c r="DC66">
        <f>J66+B66+R66+Z66+AH66+AP66+AX66+BF66+BN66+BV66+CD66+CL66</f>
        <v>0</v>
      </c>
      <c r="DD66">
        <f>K66+C66+S66+AA66+AI66+AQ66+AY66+BG66+BO66+BW66+CE66+CM66</f>
        <v>0</v>
      </c>
      <c r="DE66" s="17">
        <f>P66+H66+X66+AF66+AN66+AV66+BD66+BL66+BT66+CB66+CJ66+CR66</f>
        <v>1</v>
      </c>
      <c r="DF66">
        <f>M66+E66+U66+AC66+AK66+AS66+BA66+BI66+BQ66+BY66+CG66+CO66</f>
        <v>0</v>
      </c>
      <c r="DG66">
        <f>N66+F66+V66+AD66+AL66+AT66+BB66+BJ66+BR66+BZ66+CH66+CP66</f>
        <v>0</v>
      </c>
      <c r="DH66">
        <f>O66+G66+W66+AE66+AM66+AU66+BC66+BK66+BS66+CA66+CI66+CQ66</f>
        <v>1</v>
      </c>
    </row>
    <row r="67" spans="1:112" x14ac:dyDescent="0.25">
      <c r="A67" s="21"/>
      <c r="B67" s="77"/>
      <c r="C67" s="78"/>
      <c r="D67" s="79"/>
      <c r="E67" s="21"/>
      <c r="F67" s="77"/>
      <c r="G67" s="78"/>
      <c r="H67" s="80"/>
      <c r="I67" s="21"/>
      <c r="J67" s="77"/>
      <c r="K67" s="78"/>
      <c r="L67" s="79"/>
      <c r="M67" s="21"/>
      <c r="N67" s="77"/>
      <c r="O67" s="78"/>
      <c r="P67" s="80"/>
      <c r="Q67" s="21"/>
      <c r="R67" s="77"/>
      <c r="S67" s="78"/>
      <c r="T67" s="79"/>
      <c r="U67" s="21"/>
      <c r="V67" s="77"/>
      <c r="W67" s="78"/>
      <c r="X67" s="80"/>
      <c r="Y67" s="21"/>
      <c r="Z67" s="77"/>
      <c r="AA67" s="78"/>
      <c r="AB67" s="79"/>
      <c r="AC67" s="21"/>
      <c r="AD67" s="77"/>
      <c r="AE67" s="78"/>
      <c r="AF67" s="80"/>
      <c r="AG67" s="21"/>
      <c r="AH67" s="77"/>
      <c r="AI67" s="78"/>
      <c r="AJ67" s="79"/>
      <c r="AK67" s="21"/>
      <c r="AL67" s="77"/>
      <c r="AM67" s="78"/>
      <c r="AN67" s="80"/>
      <c r="AO67" s="21"/>
      <c r="AP67" s="77"/>
      <c r="AQ67" s="78"/>
      <c r="AR67" s="79"/>
      <c r="AS67" s="21"/>
      <c r="AT67" s="77"/>
      <c r="AU67" s="78"/>
      <c r="AV67" s="80"/>
      <c r="AW67" s="21"/>
      <c r="AX67" s="77"/>
      <c r="AY67" s="78"/>
      <c r="AZ67" s="79"/>
      <c r="BA67" s="21"/>
      <c r="BB67" s="77"/>
      <c r="BC67" s="78"/>
      <c r="BD67" s="80"/>
      <c r="BE67" s="21"/>
      <c r="BF67" s="77"/>
      <c r="BG67" s="78">
        <v>1</v>
      </c>
      <c r="BH67" s="79">
        <v>1</v>
      </c>
      <c r="BI67" s="21"/>
      <c r="BJ67" s="77"/>
      <c r="BK67" s="78"/>
      <c r="BL67" s="80"/>
      <c r="BM67" s="21"/>
      <c r="BN67" s="77"/>
      <c r="BO67" s="78"/>
      <c r="BP67" s="79"/>
      <c r="BQ67" s="21"/>
      <c r="BR67" s="77"/>
      <c r="BS67" s="78"/>
      <c r="BT67" s="80"/>
      <c r="BU67" s="21"/>
      <c r="BV67" s="77"/>
      <c r="BW67" s="78"/>
      <c r="BX67" s="79"/>
      <c r="BY67" s="21"/>
      <c r="BZ67" s="77"/>
      <c r="CA67" s="78"/>
      <c r="CB67" s="80"/>
      <c r="CC67" s="21"/>
      <c r="CD67" s="77"/>
      <c r="CE67" s="78"/>
      <c r="CF67" s="79"/>
      <c r="CG67" s="21"/>
      <c r="CH67" s="77"/>
      <c r="CI67" s="78"/>
      <c r="CJ67" s="80"/>
      <c r="CK67" s="21"/>
      <c r="CL67" s="77"/>
      <c r="CM67" s="78"/>
      <c r="CN67" s="79"/>
      <c r="CO67" s="21"/>
      <c r="CP67" s="77"/>
      <c r="CQ67" s="78"/>
      <c r="CR67" s="80"/>
      <c r="CS67" s="3">
        <f>1+CS66</f>
        <v>61</v>
      </c>
      <c r="CT67" t="s">
        <v>158</v>
      </c>
      <c r="CU67" t="s">
        <v>55</v>
      </c>
      <c r="CV67" t="s">
        <v>46</v>
      </c>
      <c r="CW67" s="16">
        <f>DA67+DE67</f>
        <v>1</v>
      </c>
      <c r="CX67">
        <f>DB67+DF67</f>
        <v>0</v>
      </c>
      <c r="CY67">
        <f>DC67+DG67</f>
        <v>0</v>
      </c>
      <c r="CZ67">
        <f>DD67+DH67</f>
        <v>1</v>
      </c>
      <c r="DA67" s="18">
        <f>L67+D67+T67+AB67+AJ67+AR67+AZ67+BH67+BP67+BX67+CF67+CN67</f>
        <v>1</v>
      </c>
      <c r="DB67">
        <f>I67+A67+Q67+Y67+AG67+AO67+AW67+BE67+BM67+BU67+CC67+CK67</f>
        <v>0</v>
      </c>
      <c r="DC67">
        <f>J67+B67+R67+Z67+AH67+AP67+AX67+BF67+BN67+BV67+CD67+CL67</f>
        <v>0</v>
      </c>
      <c r="DD67">
        <f>K67+C67+S67+AA67+AI67+AQ67+AY67+BG67+BO67+BW67+CE67+CM67</f>
        <v>1</v>
      </c>
      <c r="DE67" s="17">
        <f>P67+H67+X67+AF67+AN67+AV67+BD67+BL67+BT67+CB67+CJ67+CR67</f>
        <v>0</v>
      </c>
      <c r="DF67">
        <f>M67+E67+U67+AC67+AK67+AS67+BA67+BI67+BQ67+BY67+CG67+CO67</f>
        <v>0</v>
      </c>
      <c r="DG67">
        <f>N67+F67+V67+AD67+AL67+AT67+BB67+BJ67+BR67+BZ67+CH67+CP67</f>
        <v>0</v>
      </c>
      <c r="DH67">
        <f>O67+G67+W67+AE67+AM67+AU67+BC67+BK67+BS67+CA67+CI67+CQ67</f>
        <v>0</v>
      </c>
    </row>
    <row r="68" spans="1:112" x14ac:dyDescent="0.25">
      <c r="A68" s="21"/>
      <c r="B68" s="77"/>
      <c r="C68" s="78"/>
      <c r="D68" s="79"/>
      <c r="E68" s="21"/>
      <c r="F68" s="77"/>
      <c r="G68" s="78"/>
      <c r="H68" s="80"/>
      <c r="I68" s="21"/>
      <c r="J68" s="77"/>
      <c r="K68" s="78"/>
      <c r="L68" s="79"/>
      <c r="M68" s="21"/>
      <c r="N68" s="77"/>
      <c r="O68" s="78"/>
      <c r="P68" s="80"/>
      <c r="Q68" s="21"/>
      <c r="R68" s="77"/>
      <c r="S68" s="78"/>
      <c r="T68" s="79"/>
      <c r="U68" s="21"/>
      <c r="V68" s="77"/>
      <c r="W68" s="78"/>
      <c r="X68" s="80"/>
      <c r="Y68" s="21"/>
      <c r="Z68" s="77"/>
      <c r="AA68" s="78"/>
      <c r="AB68" s="79"/>
      <c r="AC68" s="21"/>
      <c r="AD68" s="77"/>
      <c r="AE68" s="78">
        <v>1</v>
      </c>
      <c r="AF68" s="80">
        <v>1</v>
      </c>
      <c r="AG68" s="21"/>
      <c r="AH68" s="77"/>
      <c r="AI68" s="78"/>
      <c r="AJ68" s="79"/>
      <c r="AK68" s="21"/>
      <c r="AL68" s="77"/>
      <c r="AM68" s="78"/>
      <c r="AN68" s="80"/>
      <c r="AO68" s="21"/>
      <c r="AP68" s="77"/>
      <c r="AQ68" s="78"/>
      <c r="AR68" s="79"/>
      <c r="AS68" s="21"/>
      <c r="AT68" s="77"/>
      <c r="AU68" s="78"/>
      <c r="AV68" s="80"/>
      <c r="AW68" s="21"/>
      <c r="AX68" s="77"/>
      <c r="AY68" s="78"/>
      <c r="AZ68" s="79"/>
      <c r="BA68" s="21"/>
      <c r="BB68" s="77"/>
      <c r="BC68" s="78"/>
      <c r="BD68" s="80"/>
      <c r="BE68" s="21"/>
      <c r="BF68" s="77"/>
      <c r="BG68" s="78"/>
      <c r="BH68" s="79"/>
      <c r="BI68" s="21"/>
      <c r="BJ68" s="77"/>
      <c r="BK68" s="78"/>
      <c r="BL68" s="80"/>
      <c r="BM68" s="21"/>
      <c r="BN68" s="77"/>
      <c r="BO68" s="78"/>
      <c r="BP68" s="79"/>
      <c r="BQ68" s="21"/>
      <c r="BR68" s="77"/>
      <c r="BS68" s="78"/>
      <c r="BT68" s="80"/>
      <c r="BU68" s="21"/>
      <c r="BV68" s="77"/>
      <c r="BW68" s="78"/>
      <c r="BX68" s="79"/>
      <c r="BY68" s="21"/>
      <c r="BZ68" s="77"/>
      <c r="CA68" s="78"/>
      <c r="CB68" s="80"/>
      <c r="CC68" s="21"/>
      <c r="CD68" s="77"/>
      <c r="CE68" s="78"/>
      <c r="CF68" s="79"/>
      <c r="CG68" s="21"/>
      <c r="CH68" s="77"/>
      <c r="CI68" s="78"/>
      <c r="CJ68" s="80"/>
      <c r="CK68" s="21"/>
      <c r="CL68" s="77"/>
      <c r="CM68" s="78"/>
      <c r="CN68" s="79"/>
      <c r="CO68" s="21"/>
      <c r="CP68" s="77"/>
      <c r="CQ68" s="78"/>
      <c r="CR68" s="80"/>
      <c r="CS68" s="3">
        <f>1+CS67</f>
        <v>62</v>
      </c>
      <c r="CT68" t="s">
        <v>159</v>
      </c>
      <c r="CU68" t="s">
        <v>54</v>
      </c>
      <c r="CV68" t="s">
        <v>20</v>
      </c>
      <c r="CW68" s="16">
        <f>DA68+DE68</f>
        <v>1</v>
      </c>
      <c r="CX68">
        <f>DB68+DF68</f>
        <v>0</v>
      </c>
      <c r="CY68">
        <f>DC68+DG68</f>
        <v>0</v>
      </c>
      <c r="CZ68">
        <f>DD68+DH68</f>
        <v>1</v>
      </c>
      <c r="DA68" s="18">
        <f>L68+D68+T68+AB68+AJ68+AR68+AZ68+BH68+BP68+BX68+CF68+CN68</f>
        <v>0</v>
      </c>
      <c r="DB68">
        <f>I68+A68+Q68+Y68+AG68+AO68+AW68+BE68+BM68+BU68+CC68+CK68</f>
        <v>0</v>
      </c>
      <c r="DC68">
        <f>J68+B68+R68+Z68+AH68+AP68+AX68+BF68+BN68+BV68+CD68+CL68</f>
        <v>0</v>
      </c>
      <c r="DD68">
        <f>K68+C68+S68+AA68+AI68+AQ68+AY68+BG68+BO68+BW68+CE68+CM68</f>
        <v>0</v>
      </c>
      <c r="DE68" s="17">
        <f>P68+H68+X68+AF68+AN68+AV68+BD68+BL68+BT68+CB68+CJ68+CR68</f>
        <v>1</v>
      </c>
      <c r="DF68">
        <f>M68+E68+U68+AC68+AK68+AS68+BA68+BI68+BQ68+BY68+CG68+CO68</f>
        <v>0</v>
      </c>
      <c r="DG68">
        <f>N68+F68+V68+AD68+AL68+AT68+BB68+BJ68+BR68+BZ68+CH68+CP68</f>
        <v>0</v>
      </c>
      <c r="DH68">
        <f>O68+G68+W68+AE68+AM68+AU68+BC68+BK68+BS68+CA68+CI68+CQ68</f>
        <v>1</v>
      </c>
    </row>
    <row r="69" spans="1:112" x14ac:dyDescent="0.25">
      <c r="A69" s="21"/>
      <c r="B69" s="77"/>
      <c r="C69" s="78">
        <v>1</v>
      </c>
      <c r="D69" s="79">
        <v>1.5</v>
      </c>
      <c r="E69" s="21"/>
      <c r="F69" s="77"/>
      <c r="G69" s="78"/>
      <c r="H69" s="80"/>
      <c r="I69" s="21"/>
      <c r="J69" s="77"/>
      <c r="K69" s="78"/>
      <c r="L69" s="79"/>
      <c r="M69" s="21"/>
      <c r="N69" s="77"/>
      <c r="O69" s="78"/>
      <c r="P69" s="80"/>
      <c r="Q69" s="21"/>
      <c r="R69" s="77"/>
      <c r="S69" s="78"/>
      <c r="T69" s="79"/>
      <c r="U69" s="21"/>
      <c r="V69" s="77"/>
      <c r="W69" s="78"/>
      <c r="X69" s="80"/>
      <c r="Y69" s="21"/>
      <c r="Z69" s="77">
        <v>1</v>
      </c>
      <c r="AA69" s="78"/>
      <c r="AB69" s="79">
        <v>2</v>
      </c>
      <c r="AC69" s="21"/>
      <c r="AD69" s="77"/>
      <c r="AE69" s="78">
        <v>1</v>
      </c>
      <c r="AF69" s="80">
        <v>1</v>
      </c>
      <c r="AG69" s="21"/>
      <c r="AH69" s="77"/>
      <c r="AI69" s="78"/>
      <c r="AJ69" s="79"/>
      <c r="AK69" s="21"/>
      <c r="AL69" s="77"/>
      <c r="AM69" s="78"/>
      <c r="AN69" s="80"/>
      <c r="AO69" s="21"/>
      <c r="AP69" s="77"/>
      <c r="AQ69" s="78"/>
      <c r="AR69" s="79"/>
      <c r="AS69" s="21"/>
      <c r="AT69" s="77"/>
      <c r="AU69" s="78"/>
      <c r="AV69" s="80"/>
      <c r="AW69" s="21"/>
      <c r="AX69" s="77"/>
      <c r="AY69" s="78"/>
      <c r="AZ69" s="79"/>
      <c r="BA69" s="21"/>
      <c r="BB69" s="77"/>
      <c r="BC69" s="78"/>
      <c r="BD69" s="80"/>
      <c r="BE69" s="21"/>
      <c r="BF69" s="77"/>
      <c r="BG69" s="78"/>
      <c r="BH69" s="79"/>
      <c r="BI69" s="21"/>
      <c r="BJ69" s="77"/>
      <c r="BK69" s="78"/>
      <c r="BL69" s="80"/>
      <c r="BM69" s="21"/>
      <c r="BN69" s="77"/>
      <c r="BO69" s="78"/>
      <c r="BP69" s="79"/>
      <c r="BQ69" s="21"/>
      <c r="BR69" s="77"/>
      <c r="BS69" s="78"/>
      <c r="BT69" s="80"/>
      <c r="BU69" s="21"/>
      <c r="BV69" s="77"/>
      <c r="BW69" s="78"/>
      <c r="BX69" s="79"/>
      <c r="BY69" s="21"/>
      <c r="BZ69" s="77">
        <v>1</v>
      </c>
      <c r="CA69" s="78"/>
      <c r="CB69" s="80">
        <v>2</v>
      </c>
      <c r="CC69" s="21"/>
      <c r="CD69" s="77"/>
      <c r="CE69" s="78"/>
      <c r="CF69" s="79"/>
      <c r="CG69" s="21"/>
      <c r="CH69" s="77"/>
      <c r="CI69" s="78"/>
      <c r="CJ69" s="80"/>
      <c r="CK69" s="21"/>
      <c r="CL69" s="77"/>
      <c r="CM69" s="78"/>
      <c r="CN69" s="79"/>
      <c r="CO69" s="21"/>
      <c r="CP69" s="77"/>
      <c r="CQ69" s="78"/>
      <c r="CR69" s="80"/>
      <c r="CS69" s="3">
        <f>1+CS68</f>
        <v>63</v>
      </c>
      <c r="CT69" t="s">
        <v>160</v>
      </c>
      <c r="CU69" t="s">
        <v>161</v>
      </c>
      <c r="CV69" t="s">
        <v>44</v>
      </c>
      <c r="CW69" s="16">
        <f>DA69+DE69</f>
        <v>6.5</v>
      </c>
      <c r="CX69">
        <f>DB69+DF69</f>
        <v>0</v>
      </c>
      <c r="CY69">
        <f>DC69+DG69</f>
        <v>2</v>
      </c>
      <c r="CZ69">
        <f>DD69+DH69</f>
        <v>2</v>
      </c>
      <c r="DA69" s="18">
        <f>L69+D69+T69+AB69+AJ69+AR69+AZ69+BH69+BP69+BX69+CF69+CN69</f>
        <v>3.5</v>
      </c>
      <c r="DB69">
        <f>I69+A69+Q69+Y69+AG69+AO69+AW69+BE69+BM69+BU69+CC69+CK69</f>
        <v>0</v>
      </c>
      <c r="DC69">
        <f>J69+B69+R69+Z69+AH69+AP69+AX69+BF69+BN69+BV69+CD69+CL69</f>
        <v>1</v>
      </c>
      <c r="DD69">
        <f>K69+C69+S69+AA69+AI69+AQ69+AY69+BG69+BO69+BW69+CE69+CM69</f>
        <v>1</v>
      </c>
      <c r="DE69" s="17">
        <f>P69+H69+X69+AF69+AN69+AV69+BD69+BL69+BT69+CB69+CJ69+CR69</f>
        <v>3</v>
      </c>
      <c r="DF69">
        <f>M69+E69+U69+AC69+AK69+AS69+BA69+BI69+BQ69+BY69+CG69+CO69</f>
        <v>0</v>
      </c>
      <c r="DG69">
        <f>N69+F69+V69+AD69+AL69+AT69+BB69+BJ69+BR69+BZ69+CH69+CP69</f>
        <v>1</v>
      </c>
      <c r="DH69">
        <f>O69+G69+W69+AE69+AM69+AU69+BC69+BK69+BS69+CA69+CI69+CQ69</f>
        <v>1</v>
      </c>
    </row>
    <row r="70" spans="1:112" x14ac:dyDescent="0.25">
      <c r="A70" s="21"/>
      <c r="B70" s="77"/>
      <c r="C70" s="78"/>
      <c r="D70" s="79"/>
      <c r="E70" s="21"/>
      <c r="F70" s="77"/>
      <c r="G70" s="78"/>
      <c r="H70" s="80"/>
      <c r="I70" s="21"/>
      <c r="J70" s="77"/>
      <c r="K70" s="78"/>
      <c r="L70" s="79"/>
      <c r="M70" s="21"/>
      <c r="N70" s="77"/>
      <c r="O70" s="78"/>
      <c r="P70" s="80"/>
      <c r="Q70" s="21"/>
      <c r="R70" s="77"/>
      <c r="S70" s="78"/>
      <c r="T70" s="79"/>
      <c r="U70" s="21"/>
      <c r="V70" s="77"/>
      <c r="W70" s="78"/>
      <c r="X70" s="80"/>
      <c r="Y70" s="21"/>
      <c r="Z70" s="77"/>
      <c r="AA70" s="78"/>
      <c r="AB70" s="79"/>
      <c r="AC70" s="21"/>
      <c r="AD70" s="77"/>
      <c r="AE70" s="78"/>
      <c r="AF70" s="80"/>
      <c r="AG70" s="21"/>
      <c r="AH70" s="77"/>
      <c r="AI70" s="78"/>
      <c r="AJ70" s="79"/>
      <c r="AK70" s="21"/>
      <c r="AL70" s="77"/>
      <c r="AM70" s="78"/>
      <c r="AN70" s="80"/>
      <c r="AO70" s="21"/>
      <c r="AP70" s="77"/>
      <c r="AQ70" s="78"/>
      <c r="AR70" s="79"/>
      <c r="AS70" s="21"/>
      <c r="AT70" s="77"/>
      <c r="AU70" s="78"/>
      <c r="AV70" s="80"/>
      <c r="AW70" s="21"/>
      <c r="AX70" s="77"/>
      <c r="AY70" s="78"/>
      <c r="AZ70" s="79"/>
      <c r="BA70" s="21"/>
      <c r="BB70" s="77"/>
      <c r="BC70" s="78"/>
      <c r="BD70" s="80"/>
      <c r="BE70" s="21"/>
      <c r="BF70" s="77"/>
      <c r="BG70" s="78"/>
      <c r="BH70" s="79"/>
      <c r="BI70" s="21"/>
      <c r="BJ70" s="77"/>
      <c r="BK70" s="78"/>
      <c r="BL70" s="80"/>
      <c r="BM70" s="21"/>
      <c r="BN70" s="77"/>
      <c r="BO70" s="78"/>
      <c r="BP70" s="79"/>
      <c r="BQ70" s="21"/>
      <c r="BR70" s="77"/>
      <c r="BS70" s="78"/>
      <c r="BT70" s="80"/>
      <c r="BU70" s="21"/>
      <c r="BV70" s="77"/>
      <c r="BW70" s="78"/>
      <c r="BX70" s="79"/>
      <c r="BY70" s="21"/>
      <c r="BZ70" s="77"/>
      <c r="CA70" s="78"/>
      <c r="CB70" s="80"/>
      <c r="CC70" s="21"/>
      <c r="CD70" s="77"/>
      <c r="CE70" s="78"/>
      <c r="CF70" s="79"/>
      <c r="CG70" s="21"/>
      <c r="CH70" s="77"/>
      <c r="CI70" s="78"/>
      <c r="CJ70" s="80"/>
      <c r="CK70" s="21"/>
      <c r="CL70" s="77"/>
      <c r="CM70" s="78"/>
      <c r="CN70" s="79"/>
      <c r="CO70" s="21"/>
      <c r="CP70" s="77"/>
      <c r="CQ70" s="78"/>
      <c r="CR70" s="80"/>
      <c r="CS70" s="3">
        <f>1+CS69</f>
        <v>64</v>
      </c>
      <c r="CT70" t="s">
        <v>162</v>
      </c>
      <c r="CU70" t="s">
        <v>163</v>
      </c>
      <c r="CV70" t="s">
        <v>21</v>
      </c>
      <c r="CW70" s="16">
        <f>DA70+DE70</f>
        <v>0</v>
      </c>
      <c r="CX70">
        <f>DB70+DF70</f>
        <v>0</v>
      </c>
      <c r="CY70">
        <f>DC70+DG70</f>
        <v>0</v>
      </c>
      <c r="CZ70">
        <f>DD70+DH70</f>
        <v>0</v>
      </c>
      <c r="DA70" s="18">
        <f>L70+D70+T70+AB70+AJ70+AR70+AZ70+BH70+BP70+BX70+CF70+CN70</f>
        <v>0</v>
      </c>
      <c r="DB70">
        <f>I70+A70+Q70+Y70+AG70+AO70+AW70+BE70+BM70+BU70+CC70+CK70</f>
        <v>0</v>
      </c>
      <c r="DC70">
        <f>J70+B70+R70+Z70+AH70+AP70+AX70+BF70+BN70+BV70+CD70+CL70</f>
        <v>0</v>
      </c>
      <c r="DD70">
        <f>K70+C70+S70+AA70+AI70+AQ70+AY70+BG70+BO70+BW70+CE70+CM70</f>
        <v>0</v>
      </c>
      <c r="DE70" s="17">
        <f>P70+H70+X70+AF70+AN70+AV70+BD70+BL70+BT70+CB70+CJ70+CR70</f>
        <v>0</v>
      </c>
      <c r="DF70">
        <f>M70+E70+U70+AC70+AK70+AS70+BA70+BI70+BQ70+BY70+CG70+CO70</f>
        <v>0</v>
      </c>
      <c r="DG70">
        <f>N70+F70+V70+AD70+AL70+AT70+BB70+BJ70+BR70+BZ70+CH70+CP70</f>
        <v>0</v>
      </c>
      <c r="DH70">
        <f>O70+G70+W70+AE70+AM70+AU70+BC70+BK70+BS70+CA70+CI70+CQ70</f>
        <v>0</v>
      </c>
    </row>
    <row r="71" spans="1:112" x14ac:dyDescent="0.25">
      <c r="A71" s="21"/>
      <c r="B71" s="77"/>
      <c r="C71" s="78"/>
      <c r="D71" s="79"/>
      <c r="E71" s="21"/>
      <c r="F71" s="77"/>
      <c r="G71" s="78"/>
      <c r="H71" s="80"/>
      <c r="I71" s="21"/>
      <c r="J71" s="77"/>
      <c r="K71" s="78"/>
      <c r="L71" s="79"/>
      <c r="M71" s="21"/>
      <c r="N71" s="77"/>
      <c r="O71" s="78"/>
      <c r="P71" s="80"/>
      <c r="Q71" s="21"/>
      <c r="R71" s="77"/>
      <c r="S71" s="78"/>
      <c r="T71" s="79"/>
      <c r="U71" s="21"/>
      <c r="V71" s="77"/>
      <c r="W71" s="78"/>
      <c r="X71" s="80"/>
      <c r="Y71" s="21"/>
      <c r="Z71" s="77"/>
      <c r="AA71" s="78"/>
      <c r="AB71" s="79"/>
      <c r="AC71" s="21"/>
      <c r="AD71" s="77"/>
      <c r="AE71" s="78"/>
      <c r="AF71" s="80"/>
      <c r="AG71" s="21"/>
      <c r="AH71" s="77"/>
      <c r="AI71" s="78"/>
      <c r="AJ71" s="79"/>
      <c r="AK71" s="21"/>
      <c r="AL71" s="77"/>
      <c r="AM71" s="78"/>
      <c r="AN71" s="80"/>
      <c r="AO71" s="21"/>
      <c r="AP71" s="77"/>
      <c r="AQ71" s="78"/>
      <c r="AR71" s="79"/>
      <c r="AS71" s="21"/>
      <c r="AT71" s="77"/>
      <c r="AU71" s="78"/>
      <c r="AV71" s="80"/>
      <c r="AW71" s="21"/>
      <c r="AX71" s="77"/>
      <c r="AY71" s="78"/>
      <c r="AZ71" s="79"/>
      <c r="BA71" s="21"/>
      <c r="BB71" s="77"/>
      <c r="BC71" s="78"/>
      <c r="BD71" s="80"/>
      <c r="BE71" s="21"/>
      <c r="BF71" s="77"/>
      <c r="BG71" s="78"/>
      <c r="BH71" s="79"/>
      <c r="BI71" s="21"/>
      <c r="BJ71" s="77"/>
      <c r="BK71" s="78"/>
      <c r="BL71" s="80"/>
      <c r="BM71" s="21"/>
      <c r="BN71" s="77"/>
      <c r="BO71" s="78"/>
      <c r="BP71" s="79"/>
      <c r="BQ71" s="21"/>
      <c r="BR71" s="77"/>
      <c r="BS71" s="78"/>
      <c r="BT71" s="80"/>
      <c r="BU71" s="21"/>
      <c r="BV71" s="77"/>
      <c r="BW71" s="78"/>
      <c r="BX71" s="79"/>
      <c r="BY71" s="21"/>
      <c r="BZ71" s="77"/>
      <c r="CA71" s="78"/>
      <c r="CB71" s="80"/>
      <c r="CC71" s="21"/>
      <c r="CD71" s="77"/>
      <c r="CE71" s="78"/>
      <c r="CF71" s="79"/>
      <c r="CG71" s="21"/>
      <c r="CH71" s="77"/>
      <c r="CI71" s="78"/>
      <c r="CJ71" s="80"/>
      <c r="CK71" s="21"/>
      <c r="CL71" s="77"/>
      <c r="CM71" s="78"/>
      <c r="CN71" s="79"/>
      <c r="CO71" s="21"/>
      <c r="CP71" s="77"/>
      <c r="CQ71" s="78"/>
      <c r="CR71" s="80"/>
      <c r="CS71" s="3">
        <f>1+CS70</f>
        <v>65</v>
      </c>
      <c r="CT71" t="s">
        <v>164</v>
      </c>
      <c r="CU71" t="s">
        <v>78</v>
      </c>
      <c r="CV71" t="s">
        <v>21</v>
      </c>
      <c r="CW71" s="16">
        <f>DA71+DE71</f>
        <v>0</v>
      </c>
      <c r="CX71">
        <f>DB71+DF71</f>
        <v>0</v>
      </c>
      <c r="CY71">
        <f>DC71+DG71</f>
        <v>0</v>
      </c>
      <c r="CZ71">
        <f>DD71+DH71</f>
        <v>0</v>
      </c>
      <c r="DA71" s="18">
        <f>L71+D71+T71+AB71+AJ71+AR71+AZ71+BH71+BP71+BX71+CF71+CN71</f>
        <v>0</v>
      </c>
      <c r="DB71">
        <f>I71+A71+Q71+Y71+AG71+AO71+AW71+BE71+BM71+BU71+CC71+CK71</f>
        <v>0</v>
      </c>
      <c r="DC71">
        <f>J71+B71+R71+Z71+AH71+AP71+AX71+BF71+BN71+BV71+CD71+CL71</f>
        <v>0</v>
      </c>
      <c r="DD71">
        <f>K71+C71+S71+AA71+AI71+AQ71+AY71+BG71+BO71+BW71+CE71+CM71</f>
        <v>0</v>
      </c>
      <c r="DE71" s="17">
        <f>P71+H71+X71+AF71+AN71+AV71+BD71+BL71+BT71+CB71+CJ71+CR71</f>
        <v>0</v>
      </c>
      <c r="DF71">
        <f>M71+E71+U71+AC71+AK71+AS71+BA71+BI71+BQ71+BY71+CG71+CO71</f>
        <v>0</v>
      </c>
      <c r="DG71">
        <f>N71+F71+V71+AD71+AL71+AT71+BB71+BJ71+BR71+BZ71+CH71+CP71</f>
        <v>0</v>
      </c>
      <c r="DH71">
        <f>O71+G71+W71+AE71+AM71+AU71+BC71+BK71+BS71+CA71+CI71+CQ71</f>
        <v>0</v>
      </c>
    </row>
    <row r="72" spans="1:112" x14ac:dyDescent="0.25">
      <c r="A72" s="21"/>
      <c r="B72" s="77"/>
      <c r="C72" s="78"/>
      <c r="D72" s="79"/>
      <c r="E72" s="21"/>
      <c r="F72" s="77"/>
      <c r="G72" s="78"/>
      <c r="H72" s="80"/>
      <c r="I72" s="21"/>
      <c r="J72" s="77"/>
      <c r="K72" s="78"/>
      <c r="L72" s="79"/>
      <c r="M72" s="21"/>
      <c r="N72" s="77"/>
      <c r="O72" s="78"/>
      <c r="P72" s="80"/>
      <c r="Q72" s="21"/>
      <c r="R72" s="77"/>
      <c r="S72" s="78"/>
      <c r="T72" s="79"/>
      <c r="U72" s="21"/>
      <c r="V72" s="77"/>
      <c r="W72" s="78"/>
      <c r="X72" s="80"/>
      <c r="Y72" s="21"/>
      <c r="Z72" s="77"/>
      <c r="AA72" s="78"/>
      <c r="AB72" s="79"/>
      <c r="AC72" s="21"/>
      <c r="AD72" s="77"/>
      <c r="AE72" s="78"/>
      <c r="AF72" s="80"/>
      <c r="AG72" s="21"/>
      <c r="AH72" s="77"/>
      <c r="AI72" s="78"/>
      <c r="AJ72" s="79"/>
      <c r="AK72" s="21"/>
      <c r="AL72" s="77"/>
      <c r="AM72" s="78"/>
      <c r="AN72" s="80"/>
      <c r="AO72" s="21"/>
      <c r="AP72" s="77"/>
      <c r="AQ72" s="78"/>
      <c r="AR72" s="79"/>
      <c r="AS72" s="21"/>
      <c r="AT72" s="77"/>
      <c r="AU72" s="78"/>
      <c r="AV72" s="80"/>
      <c r="AW72" s="21"/>
      <c r="AX72" s="77"/>
      <c r="AY72" s="78"/>
      <c r="AZ72" s="79"/>
      <c r="BA72" s="21"/>
      <c r="BB72" s="77"/>
      <c r="BC72" s="78"/>
      <c r="BD72" s="80"/>
      <c r="BE72" s="21"/>
      <c r="BF72" s="77"/>
      <c r="BG72" s="78"/>
      <c r="BH72" s="79"/>
      <c r="BI72" s="21"/>
      <c r="BJ72" s="77"/>
      <c r="BK72" s="78"/>
      <c r="BL72" s="80"/>
      <c r="BM72" s="21"/>
      <c r="BN72" s="77"/>
      <c r="BO72" s="78"/>
      <c r="BP72" s="79"/>
      <c r="BQ72" s="21"/>
      <c r="BR72" s="77"/>
      <c r="BS72" s="78"/>
      <c r="BT72" s="80"/>
      <c r="BU72" s="21"/>
      <c r="BV72" s="77"/>
      <c r="BW72" s="78"/>
      <c r="BX72" s="79"/>
      <c r="BY72" s="21"/>
      <c r="BZ72" s="77"/>
      <c r="CA72" s="78"/>
      <c r="CB72" s="80"/>
      <c r="CC72" s="21"/>
      <c r="CD72" s="77"/>
      <c r="CE72" s="78"/>
      <c r="CF72" s="79"/>
      <c r="CG72" s="21"/>
      <c r="CH72" s="77"/>
      <c r="CI72" s="78"/>
      <c r="CJ72" s="80"/>
      <c r="CK72" s="21"/>
      <c r="CL72" s="77"/>
      <c r="CM72" s="78"/>
      <c r="CN72" s="79"/>
      <c r="CO72" s="21"/>
      <c r="CP72" s="77"/>
      <c r="CQ72" s="78"/>
      <c r="CR72" s="80"/>
      <c r="CS72" s="3">
        <f>1+CS71</f>
        <v>66</v>
      </c>
      <c r="CT72" t="s">
        <v>81</v>
      </c>
      <c r="CU72" t="s">
        <v>54</v>
      </c>
      <c r="CV72" t="s">
        <v>21</v>
      </c>
      <c r="CW72" s="16">
        <f>DA72+DE72</f>
        <v>0</v>
      </c>
      <c r="CX72">
        <f>DB72+DF72</f>
        <v>0</v>
      </c>
      <c r="CY72">
        <f>DC72+DG72</f>
        <v>0</v>
      </c>
      <c r="CZ72">
        <f>DD72+DH72</f>
        <v>0</v>
      </c>
      <c r="DA72" s="18">
        <f>L72+D72+T72+AB72+AJ72+AR72+AZ72+BH72+BP72+BX72+CF72+CN72</f>
        <v>0</v>
      </c>
      <c r="DB72">
        <f>I72+A72+Q72+Y72+AG72+AO72+AW72+BE72+BM72+BU72+CC72+CK72</f>
        <v>0</v>
      </c>
      <c r="DC72">
        <f>J72+B72+R72+Z72+AH72+AP72+AX72+BF72+BN72+BV72+CD72+CL72</f>
        <v>0</v>
      </c>
      <c r="DD72">
        <f>K72+C72+S72+AA72+AI72+AQ72+AY72+BG72+BO72+BW72+CE72+CM72</f>
        <v>0</v>
      </c>
      <c r="DE72" s="17">
        <f>P72+H72+X72+AF72+AN72+AV72+BD72+BL72+BT72+CB72+CJ72+CR72</f>
        <v>0</v>
      </c>
      <c r="DF72">
        <f>M72+E72+U72+AC72+AK72+AS72+BA72+BI72+BQ72+BY72+CG72+CO72</f>
        <v>0</v>
      </c>
      <c r="DG72">
        <f>N72+F72+V72+AD72+AL72+AT72+BB72+BJ72+BR72+BZ72+CH72+CP72</f>
        <v>0</v>
      </c>
      <c r="DH72">
        <f>O72+G72+W72+AE72+AM72+AU72+BC72+BK72+BS72+CA72+CI72+CQ72</f>
        <v>0</v>
      </c>
    </row>
    <row r="73" spans="1:112" x14ac:dyDescent="0.25">
      <c r="A73" s="21"/>
      <c r="B73" s="77"/>
      <c r="C73" s="78"/>
      <c r="D73" s="79"/>
      <c r="E73" s="21"/>
      <c r="F73" s="77"/>
      <c r="G73" s="78"/>
      <c r="H73" s="80"/>
      <c r="I73" s="21"/>
      <c r="J73" s="77"/>
      <c r="K73" s="78"/>
      <c r="L73" s="79"/>
      <c r="M73" s="21"/>
      <c r="N73" s="77"/>
      <c r="O73" s="78"/>
      <c r="P73" s="80"/>
      <c r="Q73" s="21"/>
      <c r="R73" s="77"/>
      <c r="S73" s="78"/>
      <c r="T73" s="79"/>
      <c r="U73" s="21"/>
      <c r="V73" s="77"/>
      <c r="W73" s="78"/>
      <c r="X73" s="80"/>
      <c r="Y73" s="21"/>
      <c r="Z73" s="77"/>
      <c r="AA73" s="78"/>
      <c r="AB73" s="79"/>
      <c r="AC73" s="21"/>
      <c r="AD73" s="77"/>
      <c r="AE73" s="78"/>
      <c r="AF73" s="80"/>
      <c r="AG73" s="21"/>
      <c r="AH73" s="77"/>
      <c r="AI73" s="78"/>
      <c r="AJ73" s="79"/>
      <c r="AK73" s="21"/>
      <c r="AL73" s="77"/>
      <c r="AM73" s="78"/>
      <c r="AN73" s="80"/>
      <c r="AO73" s="21"/>
      <c r="AP73" s="77"/>
      <c r="AQ73" s="78"/>
      <c r="AR73" s="79"/>
      <c r="AS73" s="21"/>
      <c r="AT73" s="77"/>
      <c r="AU73" s="78"/>
      <c r="AV73" s="80"/>
      <c r="AW73" s="21"/>
      <c r="AX73" s="77"/>
      <c r="AY73" s="78"/>
      <c r="AZ73" s="79"/>
      <c r="BA73" s="21"/>
      <c r="BB73" s="77"/>
      <c r="BC73" s="78"/>
      <c r="BD73" s="80"/>
      <c r="BE73" s="21"/>
      <c r="BF73" s="77"/>
      <c r="BG73" s="78"/>
      <c r="BH73" s="79"/>
      <c r="BI73" s="21"/>
      <c r="BJ73" s="77"/>
      <c r="BK73" s="78"/>
      <c r="BL73" s="80"/>
      <c r="BM73" s="21"/>
      <c r="BN73" s="77"/>
      <c r="BO73" s="78"/>
      <c r="BP73" s="79"/>
      <c r="BQ73" s="21"/>
      <c r="BR73" s="77"/>
      <c r="BS73" s="78"/>
      <c r="BT73" s="80"/>
      <c r="BU73" s="21"/>
      <c r="BV73" s="77"/>
      <c r="BW73" s="78"/>
      <c r="BX73" s="79"/>
      <c r="BY73" s="21"/>
      <c r="BZ73" s="77"/>
      <c r="CA73" s="78"/>
      <c r="CB73" s="80"/>
      <c r="CC73" s="21"/>
      <c r="CD73" s="77"/>
      <c r="CE73" s="78"/>
      <c r="CF73" s="79"/>
      <c r="CG73" s="21"/>
      <c r="CH73" s="77"/>
      <c r="CI73" s="78"/>
      <c r="CJ73" s="80"/>
      <c r="CK73" s="21"/>
      <c r="CL73" s="77"/>
      <c r="CM73" s="78"/>
      <c r="CN73" s="79"/>
      <c r="CO73" s="21"/>
      <c r="CP73" s="77"/>
      <c r="CQ73" s="78"/>
      <c r="CR73" s="80"/>
      <c r="CS73" s="3">
        <f>1+CS72</f>
        <v>67</v>
      </c>
      <c r="CT73" t="s">
        <v>81</v>
      </c>
      <c r="CU73" t="s">
        <v>165</v>
      </c>
      <c r="CV73" t="s">
        <v>33</v>
      </c>
      <c r="CW73" s="16">
        <f>DA73+DE73</f>
        <v>0</v>
      </c>
      <c r="CX73">
        <f>DB73+DF73</f>
        <v>0</v>
      </c>
      <c r="CY73">
        <f>DC73+DG73</f>
        <v>0</v>
      </c>
      <c r="CZ73">
        <f>DD73+DH73</f>
        <v>0</v>
      </c>
      <c r="DA73" s="18">
        <f>L73+D73+T73+AB73+AJ73+AR73+AZ73+BH73+BP73+BX73+CF73+CN73</f>
        <v>0</v>
      </c>
      <c r="DB73">
        <f>I73+A73+Q73+Y73+AG73+AO73+AW73+BE73+BM73+BU73+CC73+CK73</f>
        <v>0</v>
      </c>
      <c r="DC73">
        <f>J73+B73+R73+Z73+AH73+AP73+AX73+BF73+BN73+BV73+CD73+CL73</f>
        <v>0</v>
      </c>
      <c r="DD73">
        <f>K73+C73+S73+AA73+AI73+AQ73+AY73+BG73+BO73+BW73+CE73+CM73</f>
        <v>0</v>
      </c>
      <c r="DE73" s="17">
        <f>P73+H73+X73+AF73+AN73+AV73+BD73+BL73+BT73+CB73+CJ73+CR73</f>
        <v>0</v>
      </c>
      <c r="DF73">
        <f>M73+E73+U73+AC73+AK73+AS73+BA73+BI73+BQ73+BY73+CG73+CO73</f>
        <v>0</v>
      </c>
      <c r="DG73">
        <f>N73+F73+V73+AD73+AL73+AT73+BB73+BJ73+BR73+BZ73+CH73+CP73</f>
        <v>0</v>
      </c>
      <c r="DH73">
        <f>O73+G73+W73+AE73+AM73+AU73+BC73+BK73+BS73+CA73+CI73+CQ73</f>
        <v>0</v>
      </c>
    </row>
    <row r="74" spans="1:112" x14ac:dyDescent="0.25">
      <c r="A74" s="21">
        <v>1</v>
      </c>
      <c r="B74" s="77"/>
      <c r="C74" s="78"/>
      <c r="D74" s="79">
        <v>4.5</v>
      </c>
      <c r="E74" s="21"/>
      <c r="F74" s="77"/>
      <c r="G74" s="78"/>
      <c r="H74" s="80"/>
      <c r="I74" s="21"/>
      <c r="J74" s="77"/>
      <c r="K74" s="78"/>
      <c r="L74" s="79"/>
      <c r="M74" s="21"/>
      <c r="N74" s="77"/>
      <c r="O74" s="78"/>
      <c r="P74" s="80"/>
      <c r="Q74" s="21"/>
      <c r="R74" s="77"/>
      <c r="S74" s="78"/>
      <c r="T74" s="79"/>
      <c r="U74" s="21"/>
      <c r="V74" s="77"/>
      <c r="W74" s="78"/>
      <c r="X74" s="80"/>
      <c r="Y74" s="21"/>
      <c r="Z74" s="77">
        <v>1</v>
      </c>
      <c r="AA74" s="78"/>
      <c r="AB74" s="79">
        <v>2</v>
      </c>
      <c r="AC74" s="21">
        <v>1</v>
      </c>
      <c r="AD74" s="77"/>
      <c r="AE74" s="78"/>
      <c r="AF74" s="80">
        <v>3</v>
      </c>
      <c r="AG74" s="21"/>
      <c r="AH74" s="77"/>
      <c r="AI74" s="78"/>
      <c r="AJ74" s="79"/>
      <c r="AK74" s="21"/>
      <c r="AL74" s="77"/>
      <c r="AM74" s="78"/>
      <c r="AN74" s="80"/>
      <c r="AO74" s="21"/>
      <c r="AP74" s="77"/>
      <c r="AQ74" s="78"/>
      <c r="AR74" s="79"/>
      <c r="AS74" s="21"/>
      <c r="AT74" s="77"/>
      <c r="AU74" s="78"/>
      <c r="AV74" s="80"/>
      <c r="AW74" s="21"/>
      <c r="AX74" s="77"/>
      <c r="AY74" s="78">
        <v>1</v>
      </c>
      <c r="AZ74" s="79">
        <v>1.5</v>
      </c>
      <c r="BA74" s="21"/>
      <c r="BB74" s="77"/>
      <c r="BC74" s="78"/>
      <c r="BD74" s="80"/>
      <c r="BE74" s="21"/>
      <c r="BF74" s="77"/>
      <c r="BG74" s="78"/>
      <c r="BH74" s="79"/>
      <c r="BI74" s="21"/>
      <c r="BJ74" s="77"/>
      <c r="BK74" s="78"/>
      <c r="BL74" s="80"/>
      <c r="BM74" s="21">
        <v>1</v>
      </c>
      <c r="BN74" s="77"/>
      <c r="BO74" s="78"/>
      <c r="BP74" s="79">
        <v>1.5</v>
      </c>
      <c r="BQ74" s="21">
        <v>1</v>
      </c>
      <c r="BR74" s="77"/>
      <c r="BS74" s="78"/>
      <c r="BT74" s="80">
        <v>1.5</v>
      </c>
      <c r="BU74" s="21"/>
      <c r="BV74" s="77"/>
      <c r="BW74" s="78"/>
      <c r="BX74" s="79"/>
      <c r="BY74" s="21"/>
      <c r="BZ74" s="77"/>
      <c r="CA74" s="78"/>
      <c r="CB74" s="80"/>
      <c r="CC74" s="21"/>
      <c r="CD74" s="77"/>
      <c r="CE74" s="78"/>
      <c r="CF74" s="79"/>
      <c r="CG74" s="21"/>
      <c r="CH74" s="77"/>
      <c r="CI74" s="78"/>
      <c r="CJ74" s="80"/>
      <c r="CK74" s="21"/>
      <c r="CL74" s="77"/>
      <c r="CM74" s="78"/>
      <c r="CN74" s="79"/>
      <c r="CO74" s="21"/>
      <c r="CP74" s="77"/>
      <c r="CQ74" s="78"/>
      <c r="CR74" s="80"/>
      <c r="CS74" s="3">
        <f>1+CS73</f>
        <v>68</v>
      </c>
      <c r="CT74" t="s">
        <v>81</v>
      </c>
      <c r="CU74" t="s">
        <v>52</v>
      </c>
      <c r="CV74" t="s">
        <v>33</v>
      </c>
      <c r="CW74" s="16">
        <f>DA74+DE74</f>
        <v>14</v>
      </c>
      <c r="CX74">
        <f>DB74+DF74</f>
        <v>4</v>
      </c>
      <c r="CY74">
        <f>DC74+DG74</f>
        <v>1</v>
      </c>
      <c r="CZ74">
        <f>DD74+DH74</f>
        <v>1</v>
      </c>
      <c r="DA74" s="18">
        <f>L74+D74+T74+AB74+AJ74+AR74+AZ74+BH74+BP74+BX74+CF74+CN74</f>
        <v>9.5</v>
      </c>
      <c r="DB74">
        <f>I74+A74+Q74+Y74+AG74+AO74+AW74+BE74+BM74+BU74+CC74+CK74</f>
        <v>2</v>
      </c>
      <c r="DC74">
        <f>J74+B74+R74+Z74+AH74+AP74+AX74+BF74+BN74+BV74+CD74+CL74</f>
        <v>1</v>
      </c>
      <c r="DD74">
        <f>K74+C74+S74+AA74+AI74+AQ74+AY74+BG74+BO74+BW74+CE74+CM74</f>
        <v>1</v>
      </c>
      <c r="DE74" s="17">
        <f>P74+H74+X74+AF74+AN74+AV74+BD74+BL74+BT74+CB74+CJ74+CR74</f>
        <v>4.5</v>
      </c>
      <c r="DF74">
        <f>M74+E74+U74+AC74+AK74+AS74+BA74+BI74+BQ74+BY74+CG74+CO74</f>
        <v>2</v>
      </c>
      <c r="DG74">
        <f>N74+F74+V74+AD74+AL74+AT74+BB74+BJ74+BR74+BZ74+CH74+CP74</f>
        <v>0</v>
      </c>
      <c r="DH74">
        <f>O74+G74+W74+AE74+AM74+AU74+BC74+BK74+BS74+CA74+CI74+CQ74</f>
        <v>0</v>
      </c>
    </row>
    <row r="75" spans="1:112" x14ac:dyDescent="0.25">
      <c r="A75" s="21"/>
      <c r="B75" s="77"/>
      <c r="C75" s="78"/>
      <c r="D75" s="79"/>
      <c r="E75" s="21"/>
      <c r="F75" s="77"/>
      <c r="G75" s="78"/>
      <c r="H75" s="80"/>
      <c r="I75" s="21"/>
      <c r="J75" s="77"/>
      <c r="K75" s="78"/>
      <c r="L75" s="79"/>
      <c r="M75" s="21"/>
      <c r="N75" s="77"/>
      <c r="O75" s="78"/>
      <c r="P75" s="80"/>
      <c r="Q75" s="21"/>
      <c r="R75" s="77"/>
      <c r="S75" s="78"/>
      <c r="T75" s="79"/>
      <c r="U75" s="21"/>
      <c r="V75" s="77"/>
      <c r="W75" s="78"/>
      <c r="X75" s="80"/>
      <c r="Y75" s="21"/>
      <c r="Z75" s="77"/>
      <c r="AA75" s="78"/>
      <c r="AB75" s="79"/>
      <c r="AC75" s="21">
        <v>1</v>
      </c>
      <c r="AD75" s="77"/>
      <c r="AE75" s="78"/>
      <c r="AF75" s="80">
        <v>3</v>
      </c>
      <c r="AG75" s="21"/>
      <c r="AH75" s="77"/>
      <c r="AI75" s="78"/>
      <c r="AJ75" s="79"/>
      <c r="AK75" s="21"/>
      <c r="AL75" s="77"/>
      <c r="AM75" s="78"/>
      <c r="AN75" s="80"/>
      <c r="AO75" s="21"/>
      <c r="AP75" s="77"/>
      <c r="AQ75" s="78"/>
      <c r="AR75" s="79"/>
      <c r="AS75" s="21"/>
      <c r="AT75" s="77"/>
      <c r="AU75" s="78"/>
      <c r="AV75" s="80"/>
      <c r="AW75" s="21"/>
      <c r="AX75" s="77"/>
      <c r="AY75" s="78"/>
      <c r="AZ75" s="79"/>
      <c r="BA75" s="21"/>
      <c r="BB75" s="77"/>
      <c r="BC75" s="78"/>
      <c r="BD75" s="80"/>
      <c r="BE75" s="21"/>
      <c r="BF75" s="77"/>
      <c r="BG75" s="78"/>
      <c r="BH75" s="79"/>
      <c r="BI75" s="21"/>
      <c r="BJ75" s="77"/>
      <c r="BK75" s="78"/>
      <c r="BL75" s="80"/>
      <c r="BM75" s="21"/>
      <c r="BN75" s="77"/>
      <c r="BO75" s="78"/>
      <c r="BP75" s="79"/>
      <c r="BQ75" s="21"/>
      <c r="BR75" s="77"/>
      <c r="BS75" s="78"/>
      <c r="BT75" s="80"/>
      <c r="BU75" s="21"/>
      <c r="BV75" s="77"/>
      <c r="BW75" s="78"/>
      <c r="BX75" s="79"/>
      <c r="BY75" s="21"/>
      <c r="BZ75" s="77"/>
      <c r="CA75" s="78"/>
      <c r="CB75" s="80"/>
      <c r="CC75" s="21"/>
      <c r="CD75" s="77"/>
      <c r="CE75" s="78"/>
      <c r="CF75" s="79"/>
      <c r="CG75" s="21"/>
      <c r="CH75" s="77"/>
      <c r="CI75" s="78"/>
      <c r="CJ75" s="80"/>
      <c r="CK75" s="21"/>
      <c r="CL75" s="77"/>
      <c r="CM75" s="78"/>
      <c r="CN75" s="79"/>
      <c r="CO75" s="21"/>
      <c r="CP75" s="77"/>
      <c r="CQ75" s="78"/>
      <c r="CR75" s="80"/>
      <c r="CS75" s="3">
        <f>1+CS74</f>
        <v>69</v>
      </c>
      <c r="CT75" t="s">
        <v>82</v>
      </c>
      <c r="CU75" t="s">
        <v>51</v>
      </c>
      <c r="CV75" t="s">
        <v>21</v>
      </c>
      <c r="CW75" s="16">
        <f>DA75+DE75</f>
        <v>3</v>
      </c>
      <c r="CX75">
        <f>DB75+DF75</f>
        <v>1</v>
      </c>
      <c r="CY75">
        <f>DC75+DG75</f>
        <v>0</v>
      </c>
      <c r="CZ75">
        <f>DD75+DH75</f>
        <v>0</v>
      </c>
      <c r="DA75" s="18">
        <f>L75+D75+T75+AB75+AJ75+AR75+AZ75+BH75+BP75+BX75+CF75+CN75</f>
        <v>0</v>
      </c>
      <c r="DB75">
        <f>I75+A75+Q75+Y75+AG75+AO75+AW75+BE75+BM75+BU75+CC75+CK75</f>
        <v>0</v>
      </c>
      <c r="DC75">
        <f>J75+B75+R75+Z75+AH75+AP75+AX75+BF75+BN75+BV75+CD75+CL75</f>
        <v>0</v>
      </c>
      <c r="DD75">
        <f>K75+C75+S75+AA75+AI75+AQ75+AY75+BG75+BO75+BW75+CE75+CM75</f>
        <v>0</v>
      </c>
      <c r="DE75" s="17">
        <f>P75+H75+X75+AF75+AN75+AV75+BD75+BL75+BT75+CB75+CJ75+CR75</f>
        <v>3</v>
      </c>
      <c r="DF75">
        <f>M75+E75+U75+AC75+AK75+AS75+BA75+BI75+BQ75+BY75+CG75+CO75</f>
        <v>1</v>
      </c>
      <c r="DG75">
        <f>N75+F75+V75+AD75+AL75+AT75+BB75+BJ75+BR75+BZ75+CH75+CP75</f>
        <v>0</v>
      </c>
      <c r="DH75">
        <f>O75+G75+W75+AE75+AM75+AU75+BC75+BK75+BS75+CA75+CI75+CQ75</f>
        <v>0</v>
      </c>
    </row>
    <row r="76" spans="1:112" x14ac:dyDescent="0.25">
      <c r="A76" s="21"/>
      <c r="B76" s="77"/>
      <c r="C76" s="78"/>
      <c r="D76" s="79"/>
      <c r="E76" s="21"/>
      <c r="F76" s="77"/>
      <c r="G76" s="78"/>
      <c r="H76" s="80"/>
      <c r="I76" s="21"/>
      <c r="J76" s="77"/>
      <c r="K76" s="78"/>
      <c r="L76" s="79"/>
      <c r="M76" s="21"/>
      <c r="N76" s="77"/>
      <c r="O76" s="78"/>
      <c r="P76" s="80"/>
      <c r="Q76" s="21"/>
      <c r="R76" s="77"/>
      <c r="S76" s="78"/>
      <c r="T76" s="79"/>
      <c r="U76" s="21"/>
      <c r="V76" s="77"/>
      <c r="W76" s="78"/>
      <c r="X76" s="80"/>
      <c r="Y76" s="21"/>
      <c r="Z76" s="77"/>
      <c r="AA76" s="78"/>
      <c r="AB76" s="79"/>
      <c r="AC76" s="21"/>
      <c r="AD76" s="77"/>
      <c r="AE76" s="78"/>
      <c r="AF76" s="80"/>
      <c r="AG76" s="21"/>
      <c r="AH76" s="77"/>
      <c r="AI76" s="78"/>
      <c r="AJ76" s="79"/>
      <c r="AK76" s="21"/>
      <c r="AL76" s="77"/>
      <c r="AM76" s="78"/>
      <c r="AN76" s="80"/>
      <c r="AO76" s="21"/>
      <c r="AP76" s="77"/>
      <c r="AQ76" s="78"/>
      <c r="AR76" s="79"/>
      <c r="AS76" s="21"/>
      <c r="AT76" s="77"/>
      <c r="AU76" s="78"/>
      <c r="AV76" s="80"/>
      <c r="AW76" s="21"/>
      <c r="AX76" s="77"/>
      <c r="AY76" s="78"/>
      <c r="AZ76" s="79"/>
      <c r="BA76" s="21"/>
      <c r="BB76" s="77"/>
      <c r="BC76" s="78">
        <v>1</v>
      </c>
      <c r="BD76" s="80">
        <v>1.5</v>
      </c>
      <c r="BE76" s="21"/>
      <c r="BF76" s="77"/>
      <c r="BG76" s="78"/>
      <c r="BH76" s="79"/>
      <c r="BI76" s="21"/>
      <c r="BJ76" s="77"/>
      <c r="BK76" s="78"/>
      <c r="BL76" s="80"/>
      <c r="BM76" s="21"/>
      <c r="BN76" s="77"/>
      <c r="BO76" s="78"/>
      <c r="BP76" s="79"/>
      <c r="BQ76" s="21"/>
      <c r="BR76" s="77"/>
      <c r="BS76" s="78">
        <v>1</v>
      </c>
      <c r="BT76" s="80">
        <v>0.5</v>
      </c>
      <c r="BU76" s="21"/>
      <c r="BV76" s="77"/>
      <c r="BW76" s="78"/>
      <c r="BX76" s="79"/>
      <c r="BY76" s="21"/>
      <c r="BZ76" s="77"/>
      <c r="CA76" s="78"/>
      <c r="CB76" s="80"/>
      <c r="CC76" s="21"/>
      <c r="CD76" s="77"/>
      <c r="CE76" s="78"/>
      <c r="CF76" s="79"/>
      <c r="CG76" s="21"/>
      <c r="CH76" s="77"/>
      <c r="CI76" s="78"/>
      <c r="CJ76" s="80"/>
      <c r="CK76" s="21"/>
      <c r="CL76" s="77"/>
      <c r="CM76" s="78"/>
      <c r="CN76" s="79"/>
      <c r="CO76" s="21"/>
      <c r="CP76" s="77"/>
      <c r="CQ76" s="78"/>
      <c r="CR76" s="80"/>
      <c r="CS76" s="3">
        <f>1+CS75</f>
        <v>70</v>
      </c>
      <c r="CT76" t="s">
        <v>166</v>
      </c>
      <c r="CU76" t="s">
        <v>67</v>
      </c>
      <c r="CV76" t="s">
        <v>50</v>
      </c>
      <c r="CW76" s="16">
        <f>DA76+DE76</f>
        <v>2</v>
      </c>
      <c r="CX76">
        <f>DB76+DF76</f>
        <v>0</v>
      </c>
      <c r="CY76">
        <f>DC76+DG76</f>
        <v>0</v>
      </c>
      <c r="CZ76">
        <f>DD76+DH76</f>
        <v>2</v>
      </c>
      <c r="DA76" s="18">
        <f>L76+D76+T76+AB76+AJ76+AR76+AZ76+BH76+BP76+BX76+CF76+CN76</f>
        <v>0</v>
      </c>
      <c r="DB76">
        <f>I76+A76+Q76+Y76+AG76+AO76+AW76+BE76+BM76+BU76+CC76+CK76</f>
        <v>0</v>
      </c>
      <c r="DC76">
        <f>J76+B76+R76+Z76+AH76+AP76+AX76+BF76+BN76+BV76+CD76+CL76</f>
        <v>0</v>
      </c>
      <c r="DD76">
        <f>K76+C76+S76+AA76+AI76+AQ76+AY76+BG76+BO76+BW76+CE76+CM76</f>
        <v>0</v>
      </c>
      <c r="DE76" s="17">
        <f>P76+H76+X76+AF76+AN76+AV76+BD76+BL76+BT76+CB76+CJ76+CR76</f>
        <v>2</v>
      </c>
      <c r="DF76">
        <f>M76+E76+U76+AC76+AK76+AS76+BA76+BI76+BQ76+BY76+CG76+CO76</f>
        <v>0</v>
      </c>
      <c r="DG76">
        <f>N76+F76+V76+AD76+AL76+AT76+BB76+BJ76+BR76+BZ76+CH76+CP76</f>
        <v>0</v>
      </c>
      <c r="DH76">
        <f>O76+G76+W76+AE76+AM76+AU76+BC76+BK76+BS76+CA76+CI76+CQ76</f>
        <v>2</v>
      </c>
    </row>
    <row r="77" spans="1:112" x14ac:dyDescent="0.25">
      <c r="A77" s="21"/>
      <c r="B77" s="77"/>
      <c r="C77" s="78"/>
      <c r="D77" s="79"/>
      <c r="E77" s="21"/>
      <c r="F77" s="77"/>
      <c r="G77" s="78"/>
      <c r="H77" s="80"/>
      <c r="I77" s="21"/>
      <c r="J77" s="77"/>
      <c r="K77" s="78"/>
      <c r="L77" s="79"/>
      <c r="M77" s="21"/>
      <c r="N77" s="77"/>
      <c r="O77" s="78"/>
      <c r="P77" s="80"/>
      <c r="Q77" s="21"/>
      <c r="R77" s="77"/>
      <c r="S77" s="78"/>
      <c r="T77" s="79"/>
      <c r="U77" s="21"/>
      <c r="V77" s="77"/>
      <c r="W77" s="78"/>
      <c r="X77" s="80"/>
      <c r="Y77" s="21"/>
      <c r="Z77" s="77"/>
      <c r="AA77" s="78"/>
      <c r="AB77" s="79"/>
      <c r="AC77" s="21"/>
      <c r="AD77" s="77"/>
      <c r="AE77" s="78"/>
      <c r="AF77" s="80"/>
      <c r="AG77" s="21"/>
      <c r="AH77" s="77"/>
      <c r="AI77" s="78"/>
      <c r="AJ77" s="79"/>
      <c r="AK77" s="21"/>
      <c r="AL77" s="77"/>
      <c r="AM77" s="78"/>
      <c r="AN77" s="80"/>
      <c r="AO77" s="21"/>
      <c r="AP77" s="77"/>
      <c r="AQ77" s="78"/>
      <c r="AR77" s="79"/>
      <c r="AS77" s="21"/>
      <c r="AT77" s="77"/>
      <c r="AU77" s="78"/>
      <c r="AV77" s="80"/>
      <c r="AW77" s="21"/>
      <c r="AX77" s="77"/>
      <c r="AY77" s="78">
        <v>1</v>
      </c>
      <c r="AZ77" s="79">
        <v>1.5</v>
      </c>
      <c r="BA77" s="21"/>
      <c r="BB77" s="77"/>
      <c r="BC77" s="78"/>
      <c r="BD77" s="80"/>
      <c r="BE77" s="21"/>
      <c r="BF77" s="77"/>
      <c r="BG77" s="78"/>
      <c r="BH77" s="79"/>
      <c r="BI77" s="21"/>
      <c r="BJ77" s="77"/>
      <c r="BK77" s="78"/>
      <c r="BL77" s="80"/>
      <c r="BM77" s="21"/>
      <c r="BN77" s="77"/>
      <c r="BO77" s="78"/>
      <c r="BP77" s="79"/>
      <c r="BQ77" s="21"/>
      <c r="BR77" s="77"/>
      <c r="BS77" s="78"/>
      <c r="BT77" s="80"/>
      <c r="BU77" s="21"/>
      <c r="BV77" s="77"/>
      <c r="BW77" s="78"/>
      <c r="BX77" s="79"/>
      <c r="BY77" s="21"/>
      <c r="BZ77" s="77"/>
      <c r="CA77" s="78"/>
      <c r="CB77" s="80"/>
      <c r="CC77" s="21"/>
      <c r="CD77" s="77"/>
      <c r="CE77" s="78"/>
      <c r="CF77" s="79"/>
      <c r="CG77" s="21"/>
      <c r="CH77" s="77"/>
      <c r="CI77" s="78"/>
      <c r="CJ77" s="80"/>
      <c r="CK77" s="21"/>
      <c r="CL77" s="77"/>
      <c r="CM77" s="78"/>
      <c r="CN77" s="79"/>
      <c r="CO77" s="21"/>
      <c r="CP77" s="77"/>
      <c r="CQ77" s="78"/>
      <c r="CR77" s="80"/>
      <c r="CS77" s="3">
        <f>1+CS76</f>
        <v>71</v>
      </c>
      <c r="CT77" t="s">
        <v>83</v>
      </c>
      <c r="CU77" t="s">
        <v>77</v>
      </c>
      <c r="CV77" t="s">
        <v>21</v>
      </c>
      <c r="CW77" s="16">
        <f>DA77+DE77</f>
        <v>1.5</v>
      </c>
      <c r="CX77">
        <f>DB77+DF77</f>
        <v>0</v>
      </c>
      <c r="CY77">
        <f>DC77+DG77</f>
        <v>0</v>
      </c>
      <c r="CZ77">
        <f>DD77+DH77</f>
        <v>1</v>
      </c>
      <c r="DA77" s="18">
        <f>L77+D77+T77+AB77+AJ77+AR77+AZ77+BH77+BP77+BX77+CF77+CN77</f>
        <v>1.5</v>
      </c>
      <c r="DB77">
        <f>I77+A77+Q77+Y77+AG77+AO77+AW77+BE77+BM77+BU77+CC77+CK77</f>
        <v>0</v>
      </c>
      <c r="DC77">
        <f>J77+B77+R77+Z77+AH77+AP77+AX77+BF77+BN77+BV77+CD77+CL77</f>
        <v>0</v>
      </c>
      <c r="DD77">
        <f>K77+C77+S77+AA77+AI77+AQ77+AY77+BG77+BO77+BW77+CE77+CM77</f>
        <v>1</v>
      </c>
      <c r="DE77" s="17">
        <f>P77+H77+X77+AF77+AN77+AV77+BD77+BL77+BT77+CB77+CJ77+CR77</f>
        <v>0</v>
      </c>
      <c r="DF77">
        <f>M77+E77+U77+AC77+AK77+AS77+BA77+BI77+BQ77+BY77+CG77+CO77</f>
        <v>0</v>
      </c>
      <c r="DG77">
        <f>N77+F77+V77+AD77+AL77+AT77+BB77+BJ77+BR77+BZ77+CH77+CP77</f>
        <v>0</v>
      </c>
      <c r="DH77">
        <f>O77+G77+W77+AE77+AM77+AU77+BC77+BK77+BS77+CA77+CI77+CQ77</f>
        <v>0</v>
      </c>
    </row>
    <row r="78" spans="1:112" x14ac:dyDescent="0.25">
      <c r="A78" s="21"/>
      <c r="B78" s="77"/>
      <c r="C78" s="78"/>
      <c r="D78" s="79"/>
      <c r="E78" s="21"/>
      <c r="F78" s="77"/>
      <c r="G78" s="78"/>
      <c r="H78" s="80"/>
      <c r="I78" s="21"/>
      <c r="J78" s="77"/>
      <c r="K78" s="78"/>
      <c r="L78" s="79"/>
      <c r="M78" s="21"/>
      <c r="N78" s="77"/>
      <c r="O78" s="78"/>
      <c r="P78" s="80"/>
      <c r="Q78" s="21"/>
      <c r="R78" s="77"/>
      <c r="S78" s="78"/>
      <c r="T78" s="79"/>
      <c r="U78" s="21"/>
      <c r="V78" s="77"/>
      <c r="W78" s="78"/>
      <c r="X78" s="80"/>
      <c r="Y78" s="21"/>
      <c r="Z78" s="77"/>
      <c r="AA78" s="78"/>
      <c r="AB78" s="79"/>
      <c r="AC78" s="21"/>
      <c r="AD78" s="77"/>
      <c r="AE78" s="78"/>
      <c r="AF78" s="80"/>
      <c r="AG78" s="21"/>
      <c r="AH78" s="77"/>
      <c r="AI78" s="78"/>
      <c r="AJ78" s="79"/>
      <c r="AK78" s="21"/>
      <c r="AL78" s="77"/>
      <c r="AM78" s="78"/>
      <c r="AN78" s="80"/>
      <c r="AO78" s="21"/>
      <c r="AP78" s="77"/>
      <c r="AQ78" s="78"/>
      <c r="AR78" s="79"/>
      <c r="AS78" s="21"/>
      <c r="AT78" s="77"/>
      <c r="AU78" s="78"/>
      <c r="AV78" s="80"/>
      <c r="AW78" s="21"/>
      <c r="AX78" s="77"/>
      <c r="AY78" s="78"/>
      <c r="AZ78" s="79"/>
      <c r="BA78" s="21"/>
      <c r="BB78" s="77"/>
      <c r="BC78" s="78"/>
      <c r="BD78" s="80"/>
      <c r="BE78" s="21"/>
      <c r="BF78" s="77"/>
      <c r="BG78" s="78"/>
      <c r="BH78" s="79"/>
      <c r="BI78" s="21"/>
      <c r="BJ78" s="77"/>
      <c r="BK78" s="78"/>
      <c r="BL78" s="80"/>
      <c r="BM78" s="21"/>
      <c r="BN78" s="77"/>
      <c r="BO78" s="78"/>
      <c r="BP78" s="79"/>
      <c r="BQ78" s="21"/>
      <c r="BR78" s="77"/>
      <c r="BS78" s="78"/>
      <c r="BT78" s="80"/>
      <c r="BU78" s="21"/>
      <c r="BV78" s="77"/>
      <c r="BW78" s="78"/>
      <c r="BX78" s="79"/>
      <c r="BY78" s="21"/>
      <c r="BZ78" s="77"/>
      <c r="CA78" s="78"/>
      <c r="CB78" s="80"/>
      <c r="CC78" s="21"/>
      <c r="CD78" s="77"/>
      <c r="CE78" s="78"/>
      <c r="CF78" s="79"/>
      <c r="CG78" s="21"/>
      <c r="CH78" s="77"/>
      <c r="CI78" s="78"/>
      <c r="CJ78" s="80"/>
      <c r="CK78" s="21"/>
      <c r="CL78" s="77"/>
      <c r="CM78" s="78"/>
      <c r="CN78" s="79"/>
      <c r="CO78" s="21"/>
      <c r="CP78" s="77"/>
      <c r="CQ78" s="78"/>
      <c r="CR78" s="80"/>
      <c r="CS78" s="3">
        <f>1+CS77</f>
        <v>72</v>
      </c>
      <c r="CT78" t="s">
        <v>84</v>
      </c>
      <c r="CU78" t="s">
        <v>167</v>
      </c>
      <c r="CV78" t="s">
        <v>45</v>
      </c>
      <c r="CW78" s="16">
        <f>DA78+DE78</f>
        <v>0</v>
      </c>
      <c r="CX78">
        <f>DB78+DF78</f>
        <v>0</v>
      </c>
      <c r="CY78">
        <f>DC78+DG78</f>
        <v>0</v>
      </c>
      <c r="CZ78">
        <f>DD78+DH78</f>
        <v>0</v>
      </c>
      <c r="DA78" s="18">
        <f>L78+D78+T78+AB78+AJ78+AR78+AZ78+BH78+BP78+BX78+CF78+CN78</f>
        <v>0</v>
      </c>
      <c r="DB78">
        <f>I78+A78+Q78+Y78+AG78+AO78+AW78+BE78+BM78+BU78+CC78+CK78</f>
        <v>0</v>
      </c>
      <c r="DC78">
        <f>J78+B78+R78+Z78+AH78+AP78+AX78+BF78+BN78+BV78+CD78+CL78</f>
        <v>0</v>
      </c>
      <c r="DD78">
        <f>K78+C78+S78+AA78+AI78+AQ78+AY78+BG78+BO78+BW78+CE78+CM78</f>
        <v>0</v>
      </c>
      <c r="DE78" s="17">
        <f>P78+H78+X78+AF78+AN78+AV78+BD78+BL78+BT78+CB78+CJ78+CR78</f>
        <v>0</v>
      </c>
      <c r="DF78">
        <f>M78+E78+U78+AC78+AK78+AS78+BA78+BI78+BQ78+BY78+CG78+CO78</f>
        <v>0</v>
      </c>
      <c r="DG78">
        <f>N78+F78+V78+AD78+AL78+AT78+BB78+BJ78+BR78+BZ78+CH78+CP78</f>
        <v>0</v>
      </c>
      <c r="DH78">
        <f>O78+G78+W78+AE78+AM78+AU78+BC78+BK78+BS78+CA78+CI78+CQ78</f>
        <v>0</v>
      </c>
    </row>
    <row r="79" spans="1:112" x14ac:dyDescent="0.25">
      <c r="A79" s="21"/>
      <c r="B79" s="77"/>
      <c r="C79" s="78"/>
      <c r="D79" s="79"/>
      <c r="E79" s="21"/>
      <c r="F79" s="77"/>
      <c r="G79" s="78"/>
      <c r="H79" s="80"/>
      <c r="I79" s="21"/>
      <c r="J79" s="77"/>
      <c r="K79" s="78"/>
      <c r="L79" s="79"/>
      <c r="M79" s="21"/>
      <c r="N79" s="77"/>
      <c r="O79" s="78"/>
      <c r="P79" s="80"/>
      <c r="Q79" s="21"/>
      <c r="R79" s="77"/>
      <c r="S79" s="78"/>
      <c r="T79" s="79"/>
      <c r="U79" s="21"/>
      <c r="V79" s="77"/>
      <c r="W79" s="78"/>
      <c r="X79" s="80"/>
      <c r="Y79" s="21"/>
      <c r="Z79" s="77"/>
      <c r="AA79" s="78"/>
      <c r="AB79" s="79"/>
      <c r="AC79" s="21"/>
      <c r="AD79" s="77"/>
      <c r="AE79" s="78"/>
      <c r="AF79" s="80"/>
      <c r="AG79" s="21"/>
      <c r="AH79" s="77"/>
      <c r="AI79" s="78"/>
      <c r="AJ79" s="79"/>
      <c r="AK79" s="21"/>
      <c r="AL79" s="77"/>
      <c r="AM79" s="78"/>
      <c r="AN79" s="80"/>
      <c r="AO79" s="21"/>
      <c r="AP79" s="77"/>
      <c r="AQ79" s="78"/>
      <c r="AR79" s="79"/>
      <c r="AS79" s="21"/>
      <c r="AT79" s="77"/>
      <c r="AU79" s="78"/>
      <c r="AV79" s="80"/>
      <c r="AW79" s="21"/>
      <c r="AX79" s="77"/>
      <c r="AY79" s="78"/>
      <c r="AZ79" s="79"/>
      <c r="BA79" s="21"/>
      <c r="BB79" s="77"/>
      <c r="BC79" s="78"/>
      <c r="BD79" s="80"/>
      <c r="BE79" s="21"/>
      <c r="BF79" s="77"/>
      <c r="BG79" s="78"/>
      <c r="BH79" s="79"/>
      <c r="BI79" s="21"/>
      <c r="BJ79" s="77"/>
      <c r="BK79" s="78"/>
      <c r="BL79" s="80"/>
      <c r="BM79" s="21"/>
      <c r="BN79" s="77"/>
      <c r="BO79" s="78"/>
      <c r="BP79" s="79"/>
      <c r="BQ79" s="21"/>
      <c r="BR79" s="77"/>
      <c r="BS79" s="78"/>
      <c r="BT79" s="80"/>
      <c r="BU79" s="21"/>
      <c r="BV79" s="77">
        <v>1</v>
      </c>
      <c r="BW79" s="78"/>
      <c r="BX79" s="79">
        <v>2</v>
      </c>
      <c r="BY79" s="21"/>
      <c r="BZ79" s="77"/>
      <c r="CA79" s="78">
        <v>1</v>
      </c>
      <c r="CB79" s="80">
        <v>1</v>
      </c>
      <c r="CC79" s="21"/>
      <c r="CD79" s="77"/>
      <c r="CE79" s="78"/>
      <c r="CF79" s="79"/>
      <c r="CG79" s="21"/>
      <c r="CH79" s="77"/>
      <c r="CI79" s="78"/>
      <c r="CJ79" s="80"/>
      <c r="CK79" s="21"/>
      <c r="CL79" s="77"/>
      <c r="CM79" s="78"/>
      <c r="CN79" s="79"/>
      <c r="CO79" s="21"/>
      <c r="CP79" s="77"/>
      <c r="CQ79" s="78"/>
      <c r="CR79" s="80"/>
      <c r="CS79" s="3">
        <f>1+CS78</f>
        <v>73</v>
      </c>
      <c r="CT79" t="s">
        <v>168</v>
      </c>
      <c r="CU79" t="s">
        <v>52</v>
      </c>
      <c r="CV79" t="s">
        <v>25</v>
      </c>
      <c r="CW79" s="16">
        <f>DA79+DE79</f>
        <v>3</v>
      </c>
      <c r="CX79">
        <f>DB79+DF79</f>
        <v>0</v>
      </c>
      <c r="CY79">
        <f>DC79+DG79</f>
        <v>1</v>
      </c>
      <c r="CZ79">
        <f>DD79+DH79</f>
        <v>1</v>
      </c>
      <c r="DA79" s="18">
        <f>L79+D79+T79+AB79+AJ79+AR79+AZ79+BH79+BP79+BX79+CF79+CN79</f>
        <v>2</v>
      </c>
      <c r="DB79">
        <f>I79+A79+Q79+Y79+AG79+AO79+AW79+BE79+BM79+BU79+CC79+CK79</f>
        <v>0</v>
      </c>
      <c r="DC79">
        <f>J79+B79+R79+Z79+AH79+AP79+AX79+BF79+BN79+BV79+CD79+CL79</f>
        <v>1</v>
      </c>
      <c r="DD79">
        <f>K79+C79+S79+AA79+AI79+AQ79+AY79+BG79+BO79+BW79+CE79+CM79</f>
        <v>0</v>
      </c>
      <c r="DE79" s="17">
        <f>P79+H79+X79+AF79+AN79+AV79+BD79+BL79+BT79+CB79+CJ79+CR79</f>
        <v>1</v>
      </c>
      <c r="DF79">
        <f>M79+E79+U79+AC79+AK79+AS79+BA79+BI79+BQ79+BY79+CG79+CO79</f>
        <v>0</v>
      </c>
      <c r="DG79">
        <f>N79+F79+V79+AD79+AL79+AT79+BB79+BJ79+BR79+BZ79+CH79+CP79</f>
        <v>0</v>
      </c>
      <c r="DH79">
        <f>O79+G79+W79+AE79+AM79+AU79+BC79+BK79+BS79+CA79+CI79+CQ79</f>
        <v>1</v>
      </c>
    </row>
    <row r="80" spans="1:112" x14ac:dyDescent="0.25">
      <c r="A80" s="21"/>
      <c r="B80" s="77"/>
      <c r="C80" s="78"/>
      <c r="D80" s="79"/>
      <c r="E80" s="21"/>
      <c r="F80" s="77"/>
      <c r="G80" s="78"/>
      <c r="H80" s="80"/>
      <c r="I80" s="21"/>
      <c r="J80" s="77"/>
      <c r="K80" s="78"/>
      <c r="L80" s="79"/>
      <c r="M80" s="21"/>
      <c r="N80" s="77"/>
      <c r="O80" s="78"/>
      <c r="P80" s="80"/>
      <c r="Q80" s="21"/>
      <c r="R80" s="77"/>
      <c r="S80" s="78"/>
      <c r="T80" s="79"/>
      <c r="U80" s="21"/>
      <c r="V80" s="77"/>
      <c r="W80" s="78"/>
      <c r="X80" s="80"/>
      <c r="Y80" s="21"/>
      <c r="Z80" s="77"/>
      <c r="AA80" s="78"/>
      <c r="AB80" s="79"/>
      <c r="AC80" s="21"/>
      <c r="AD80" s="77"/>
      <c r="AE80" s="78"/>
      <c r="AF80" s="80"/>
      <c r="AG80" s="21"/>
      <c r="AH80" s="77"/>
      <c r="AI80" s="78"/>
      <c r="AJ80" s="79"/>
      <c r="AK80" s="21"/>
      <c r="AL80" s="77"/>
      <c r="AM80" s="78"/>
      <c r="AN80" s="80"/>
      <c r="AO80" s="21"/>
      <c r="AP80" s="77"/>
      <c r="AQ80" s="78">
        <v>1</v>
      </c>
      <c r="AR80" s="79">
        <v>1.5</v>
      </c>
      <c r="AS80" s="21"/>
      <c r="AT80" s="77"/>
      <c r="AU80" s="78">
        <v>1</v>
      </c>
      <c r="AV80" s="80">
        <v>1.5</v>
      </c>
      <c r="AW80" s="21">
        <v>1</v>
      </c>
      <c r="AX80" s="77"/>
      <c r="AY80" s="78"/>
      <c r="AZ80" s="79">
        <v>4.5</v>
      </c>
      <c r="BA80" s="21"/>
      <c r="BB80" s="77"/>
      <c r="BC80" s="78"/>
      <c r="BD80" s="80"/>
      <c r="BE80" s="21"/>
      <c r="BF80" s="77"/>
      <c r="BG80" s="78"/>
      <c r="BH80" s="79"/>
      <c r="BI80" s="21"/>
      <c r="BJ80" s="77"/>
      <c r="BK80" s="78"/>
      <c r="BL80" s="80"/>
      <c r="BM80" s="21"/>
      <c r="BN80" s="77"/>
      <c r="BO80" s="78"/>
      <c r="BP80" s="79"/>
      <c r="BQ80" s="21"/>
      <c r="BR80" s="77"/>
      <c r="BS80" s="78"/>
      <c r="BT80" s="80"/>
      <c r="BU80" s="21"/>
      <c r="BV80" s="77"/>
      <c r="BW80" s="78"/>
      <c r="BX80" s="79"/>
      <c r="BY80" s="21"/>
      <c r="BZ80" s="77"/>
      <c r="CA80" s="78"/>
      <c r="CB80" s="80"/>
      <c r="CC80" s="21"/>
      <c r="CD80" s="77"/>
      <c r="CE80" s="78"/>
      <c r="CF80" s="79"/>
      <c r="CG80" s="21"/>
      <c r="CH80" s="77"/>
      <c r="CI80" s="78"/>
      <c r="CJ80" s="80"/>
      <c r="CK80" s="21"/>
      <c r="CL80" s="77"/>
      <c r="CM80" s="78"/>
      <c r="CN80" s="79"/>
      <c r="CO80" s="21"/>
      <c r="CP80" s="77"/>
      <c r="CQ80" s="78"/>
      <c r="CR80" s="80"/>
      <c r="CS80" s="3">
        <f>1+CS79</f>
        <v>74</v>
      </c>
      <c r="CT80" t="s">
        <v>86</v>
      </c>
      <c r="CU80" t="s">
        <v>87</v>
      </c>
      <c r="CV80" t="s">
        <v>41</v>
      </c>
      <c r="CW80" s="16">
        <f>DA80+DE80</f>
        <v>7.5</v>
      </c>
      <c r="CX80">
        <f>DB80+DF80</f>
        <v>1</v>
      </c>
      <c r="CY80">
        <f>DC80+DG80</f>
        <v>0</v>
      </c>
      <c r="CZ80">
        <f>DD80+DH80</f>
        <v>2</v>
      </c>
      <c r="DA80" s="18">
        <f>L80+D80+T80+AB80+AJ80+AR80+AZ80+BH80+BP80+BX80+CF80+CN80</f>
        <v>6</v>
      </c>
      <c r="DB80">
        <f>I80+A80+Q80+Y80+AG80+AO80+AW80+BE80+BM80+BU80+CC80+CK80</f>
        <v>1</v>
      </c>
      <c r="DC80">
        <f>J80+B80+R80+Z80+AH80+AP80+AX80+BF80+BN80+BV80+CD80+CL80</f>
        <v>0</v>
      </c>
      <c r="DD80">
        <f>K80+C80+S80+AA80+AI80+AQ80+AY80+BG80+BO80+BW80+CE80+CM80</f>
        <v>1</v>
      </c>
      <c r="DE80" s="17">
        <f>P80+H80+X80+AF80+AN80+AV80+BD80+BL80+BT80+CB80+CJ80+CR80</f>
        <v>1.5</v>
      </c>
      <c r="DF80">
        <f>M80+E80+U80+AC80+AK80+AS80+BA80+BI80+BQ80+BY80+CG80+CO80</f>
        <v>0</v>
      </c>
      <c r="DG80">
        <f>N80+F80+V80+AD80+AL80+AT80+BB80+BJ80+BR80+BZ80+CH80+CP80</f>
        <v>0</v>
      </c>
      <c r="DH80">
        <f>O80+G80+W80+AE80+AM80+AU80+BC80+BK80+BS80+CA80+CI80+CQ80</f>
        <v>1</v>
      </c>
    </row>
    <row r="81" spans="1:112" x14ac:dyDescent="0.25">
      <c r="A81" s="21"/>
      <c r="B81" s="77"/>
      <c r="C81" s="78"/>
      <c r="D81" s="79"/>
      <c r="E81" s="21"/>
      <c r="F81" s="77"/>
      <c r="G81" s="78"/>
      <c r="H81" s="80"/>
      <c r="I81" s="21"/>
      <c r="J81" s="77"/>
      <c r="K81" s="78"/>
      <c r="L81" s="79"/>
      <c r="M81" s="21"/>
      <c r="N81" s="77"/>
      <c r="O81" s="78"/>
      <c r="P81" s="80"/>
      <c r="Q81" s="21"/>
      <c r="R81" s="77"/>
      <c r="S81" s="78"/>
      <c r="T81" s="79"/>
      <c r="U81" s="21"/>
      <c r="V81" s="77"/>
      <c r="W81" s="78"/>
      <c r="X81" s="80"/>
      <c r="Y81" s="21"/>
      <c r="Z81" s="77"/>
      <c r="AA81" s="78"/>
      <c r="AB81" s="79"/>
      <c r="AC81" s="21"/>
      <c r="AD81" s="77"/>
      <c r="AE81" s="78"/>
      <c r="AF81" s="80"/>
      <c r="AG81" s="21"/>
      <c r="AH81" s="77"/>
      <c r="AI81" s="78"/>
      <c r="AJ81" s="79"/>
      <c r="AK81" s="21"/>
      <c r="AL81" s="77"/>
      <c r="AM81" s="78"/>
      <c r="AN81" s="80"/>
      <c r="AO81" s="21"/>
      <c r="AP81" s="77"/>
      <c r="AQ81" s="78"/>
      <c r="AR81" s="79"/>
      <c r="AS81" s="21"/>
      <c r="AT81" s="77"/>
      <c r="AU81" s="78"/>
      <c r="AV81" s="80"/>
      <c r="AW81" s="21"/>
      <c r="AX81" s="77"/>
      <c r="AY81" s="78"/>
      <c r="AZ81" s="79"/>
      <c r="BA81" s="21"/>
      <c r="BB81" s="77"/>
      <c r="BC81" s="78"/>
      <c r="BD81" s="80"/>
      <c r="BE81" s="21"/>
      <c r="BF81" s="77"/>
      <c r="BG81" s="78"/>
      <c r="BH81" s="79"/>
      <c r="BI81" s="21"/>
      <c r="BJ81" s="77"/>
      <c r="BK81" s="78"/>
      <c r="BL81" s="80"/>
      <c r="BM81" s="21"/>
      <c r="BN81" s="77"/>
      <c r="BO81" s="78"/>
      <c r="BP81" s="79"/>
      <c r="BQ81" s="21"/>
      <c r="BR81" s="77"/>
      <c r="BS81" s="78"/>
      <c r="BT81" s="80"/>
      <c r="BU81" s="21"/>
      <c r="BV81" s="77"/>
      <c r="BW81" s="78"/>
      <c r="BX81" s="79"/>
      <c r="BY81" s="21"/>
      <c r="BZ81" s="77"/>
      <c r="CA81" s="78"/>
      <c r="CB81" s="80"/>
      <c r="CC81" s="21"/>
      <c r="CD81" s="77"/>
      <c r="CE81" s="78"/>
      <c r="CF81" s="79"/>
      <c r="CG81" s="21"/>
      <c r="CH81" s="77"/>
      <c r="CI81" s="78"/>
      <c r="CJ81" s="80"/>
      <c r="CK81" s="21"/>
      <c r="CL81" s="77"/>
      <c r="CM81" s="78"/>
      <c r="CN81" s="79"/>
      <c r="CO81" s="21"/>
      <c r="CP81" s="77"/>
      <c r="CQ81" s="78"/>
      <c r="CR81" s="80"/>
      <c r="CS81" s="3">
        <f>1+CS80</f>
        <v>75</v>
      </c>
      <c r="CT81" t="s">
        <v>169</v>
      </c>
      <c r="CU81" t="s">
        <v>78</v>
      </c>
      <c r="CV81" t="s">
        <v>23</v>
      </c>
      <c r="CW81" s="16">
        <f>DA81+DE81</f>
        <v>0</v>
      </c>
      <c r="CX81">
        <f>DB81+DF81</f>
        <v>0</v>
      </c>
      <c r="CY81">
        <f>DC81+DG81</f>
        <v>0</v>
      </c>
      <c r="CZ81">
        <f>DD81+DH81</f>
        <v>0</v>
      </c>
      <c r="DA81" s="18">
        <f>L81+D81+T81+AB81+AJ81+AR81+AZ81+BH81+BP81+BX81+CF81+CN81</f>
        <v>0</v>
      </c>
      <c r="DB81">
        <f>I81+A81+Q81+Y81+AG81+AO81+AW81+BE81+BM81+BU81+CC81+CK81</f>
        <v>0</v>
      </c>
      <c r="DC81">
        <f>J81+B81+R81+Z81+AH81+AP81+AX81+BF81+BN81+BV81+CD81+CL81</f>
        <v>0</v>
      </c>
      <c r="DD81">
        <f>K81+C81+S81+AA81+AI81+AQ81+AY81+BG81+BO81+BW81+CE81+CM81</f>
        <v>0</v>
      </c>
      <c r="DE81" s="17">
        <f>P81+H81+X81+AF81+AN81+AV81+BD81+BL81+BT81+CB81+CJ81+CR81</f>
        <v>0</v>
      </c>
      <c r="DF81">
        <f>M81+E81+U81+AC81+AK81+AS81+BA81+BI81+BQ81+BY81+CG81+CO81</f>
        <v>0</v>
      </c>
      <c r="DG81">
        <f>N81+F81+V81+AD81+AL81+AT81+BB81+BJ81+BR81+BZ81+CH81+CP81</f>
        <v>0</v>
      </c>
      <c r="DH81">
        <f>O81+G81+W81+AE81+AM81+AU81+BC81+BK81+BS81+CA81+CI81+CQ81</f>
        <v>0</v>
      </c>
    </row>
    <row r="82" spans="1:112" x14ac:dyDescent="0.25">
      <c r="A82" s="21"/>
      <c r="B82" s="77"/>
      <c r="C82" s="78"/>
      <c r="D82" s="79"/>
      <c r="E82" s="21"/>
      <c r="F82" s="77"/>
      <c r="G82" s="78"/>
      <c r="H82" s="80"/>
      <c r="I82" s="21"/>
      <c r="J82" s="77"/>
      <c r="K82" s="78"/>
      <c r="L82" s="79"/>
      <c r="M82" s="21"/>
      <c r="N82" s="77"/>
      <c r="O82" s="78"/>
      <c r="P82" s="80"/>
      <c r="Q82" s="21"/>
      <c r="R82" s="77"/>
      <c r="S82" s="78"/>
      <c r="T82" s="79"/>
      <c r="U82" s="21"/>
      <c r="V82" s="77"/>
      <c r="W82" s="78"/>
      <c r="X82" s="80"/>
      <c r="Y82" s="21"/>
      <c r="Z82" s="77"/>
      <c r="AA82" s="78"/>
      <c r="AB82" s="79"/>
      <c r="AC82" s="21"/>
      <c r="AD82" s="77"/>
      <c r="AE82" s="78"/>
      <c r="AF82" s="80"/>
      <c r="AG82" s="21"/>
      <c r="AH82" s="77"/>
      <c r="AI82" s="78"/>
      <c r="AJ82" s="79"/>
      <c r="AK82" s="21"/>
      <c r="AL82" s="77"/>
      <c r="AM82" s="78"/>
      <c r="AN82" s="80"/>
      <c r="AO82" s="21"/>
      <c r="AP82" s="77"/>
      <c r="AQ82" s="78"/>
      <c r="AR82" s="79"/>
      <c r="AS82" s="21"/>
      <c r="AT82" s="77"/>
      <c r="AU82" s="78"/>
      <c r="AV82" s="80"/>
      <c r="AW82" s="21"/>
      <c r="AX82" s="77"/>
      <c r="AY82" s="78"/>
      <c r="AZ82" s="79"/>
      <c r="BA82" s="21"/>
      <c r="BB82" s="77"/>
      <c r="BC82" s="78"/>
      <c r="BD82" s="80"/>
      <c r="BE82" s="21"/>
      <c r="BF82" s="77"/>
      <c r="BG82" s="78"/>
      <c r="BH82" s="79"/>
      <c r="BI82" s="21"/>
      <c r="BJ82" s="77"/>
      <c r="BK82" s="78"/>
      <c r="BL82" s="80"/>
      <c r="BM82" s="21"/>
      <c r="BN82" s="77"/>
      <c r="BO82" s="78"/>
      <c r="BP82" s="79"/>
      <c r="BQ82" s="21"/>
      <c r="BR82" s="77"/>
      <c r="BS82" s="78"/>
      <c r="BT82" s="80"/>
      <c r="BU82" s="21"/>
      <c r="BV82" s="77"/>
      <c r="BW82" s="78"/>
      <c r="BX82" s="79"/>
      <c r="BY82" s="21"/>
      <c r="BZ82" s="77"/>
      <c r="CA82" s="78"/>
      <c r="CB82" s="80"/>
      <c r="CC82" s="21"/>
      <c r="CD82" s="77"/>
      <c r="CE82" s="78"/>
      <c r="CF82" s="79"/>
      <c r="CG82" s="21"/>
      <c r="CH82" s="77"/>
      <c r="CI82" s="78"/>
      <c r="CJ82" s="80"/>
      <c r="CK82" s="21"/>
      <c r="CL82" s="77"/>
      <c r="CM82" s="78"/>
      <c r="CN82" s="79"/>
      <c r="CO82" s="21"/>
      <c r="CP82" s="77"/>
      <c r="CQ82" s="78"/>
      <c r="CR82" s="80"/>
      <c r="CS82" s="3">
        <f>1+CS81</f>
        <v>76</v>
      </c>
      <c r="CT82" t="s">
        <v>170</v>
      </c>
      <c r="CU82" t="s">
        <v>171</v>
      </c>
      <c r="CV82" t="s">
        <v>29</v>
      </c>
      <c r="CW82" s="16">
        <f>DA82+DE82</f>
        <v>0</v>
      </c>
      <c r="CX82">
        <f>DB82+DF82</f>
        <v>0</v>
      </c>
      <c r="CY82">
        <f>DC82+DG82</f>
        <v>0</v>
      </c>
      <c r="CZ82">
        <f>DD82+DH82</f>
        <v>0</v>
      </c>
      <c r="DA82" s="18">
        <f>L82+D82+T82+AB82+AJ82+AR82+AZ82+BH82+BP82+BX82+CF82+CN82</f>
        <v>0</v>
      </c>
      <c r="DB82">
        <f>I82+A82+Q82+Y82+AG82+AO82+AW82+BE82+BM82+BU82+CC82+CK82</f>
        <v>0</v>
      </c>
      <c r="DC82">
        <f>J82+B82+R82+Z82+AH82+AP82+AX82+BF82+BN82+BV82+CD82+CL82</f>
        <v>0</v>
      </c>
      <c r="DD82">
        <f>K82+C82+S82+AA82+AI82+AQ82+AY82+BG82+BO82+BW82+CE82+CM82</f>
        <v>0</v>
      </c>
      <c r="DE82" s="17">
        <f>P82+H82+X82+AF82+AN82+AV82+BD82+BL82+BT82+CB82+CJ82+CR82</f>
        <v>0</v>
      </c>
      <c r="DF82">
        <f>M82+E82+U82+AC82+AK82+AS82+BA82+BI82+BQ82+BY82+CG82+CO82</f>
        <v>0</v>
      </c>
      <c r="DG82">
        <f>N82+F82+V82+AD82+AL82+AT82+BB82+BJ82+BR82+BZ82+CH82+CP82</f>
        <v>0</v>
      </c>
      <c r="DH82">
        <f>O82+G82+W82+AE82+AM82+AU82+BC82+BK82+BS82+CA82+CI82+CQ82</f>
        <v>0</v>
      </c>
    </row>
    <row r="83" spans="1:112" x14ac:dyDescent="0.25">
      <c r="A83" s="21"/>
      <c r="B83" s="77"/>
      <c r="C83" s="78">
        <v>1</v>
      </c>
      <c r="D83" s="79">
        <v>1.5</v>
      </c>
      <c r="E83" s="21"/>
      <c r="F83" s="77"/>
      <c r="G83" s="78"/>
      <c r="H83" s="80"/>
      <c r="I83" s="21"/>
      <c r="J83" s="77"/>
      <c r="K83" s="78"/>
      <c r="L83" s="79"/>
      <c r="M83" s="21"/>
      <c r="N83" s="77"/>
      <c r="O83" s="78"/>
      <c r="P83" s="80"/>
      <c r="Q83" s="21"/>
      <c r="R83" s="77"/>
      <c r="S83" s="78"/>
      <c r="T83" s="79"/>
      <c r="U83" s="21"/>
      <c r="V83" s="77"/>
      <c r="W83" s="78"/>
      <c r="X83" s="80"/>
      <c r="Y83" s="21">
        <v>1</v>
      </c>
      <c r="Z83" s="77"/>
      <c r="AA83" s="78"/>
      <c r="AB83" s="79">
        <v>3</v>
      </c>
      <c r="AC83" s="21"/>
      <c r="AD83" s="77"/>
      <c r="AE83" s="78"/>
      <c r="AF83" s="80"/>
      <c r="AG83" s="21"/>
      <c r="AH83" s="77"/>
      <c r="AI83" s="78"/>
      <c r="AJ83" s="79"/>
      <c r="AK83" s="21"/>
      <c r="AL83" s="77"/>
      <c r="AM83" s="78"/>
      <c r="AN83" s="80"/>
      <c r="AO83" s="21"/>
      <c r="AP83" s="77"/>
      <c r="AQ83" s="78"/>
      <c r="AR83" s="79"/>
      <c r="AS83" s="21"/>
      <c r="AT83" s="77"/>
      <c r="AU83" s="78"/>
      <c r="AV83" s="80"/>
      <c r="AW83" s="21"/>
      <c r="AX83" s="77"/>
      <c r="AY83" s="78">
        <v>1</v>
      </c>
      <c r="AZ83" s="79">
        <v>1.5</v>
      </c>
      <c r="BA83" s="21"/>
      <c r="BB83" s="77"/>
      <c r="BC83" s="78"/>
      <c r="BD83" s="80"/>
      <c r="BE83" s="21"/>
      <c r="BF83" s="77"/>
      <c r="BG83" s="78"/>
      <c r="BH83" s="79"/>
      <c r="BI83" s="21"/>
      <c r="BJ83" s="77"/>
      <c r="BK83" s="78"/>
      <c r="BL83" s="80"/>
      <c r="BM83" s="21"/>
      <c r="BN83" s="77"/>
      <c r="BO83" s="78"/>
      <c r="BP83" s="79"/>
      <c r="BQ83" s="21"/>
      <c r="BR83" s="77"/>
      <c r="BS83" s="78"/>
      <c r="BT83" s="80"/>
      <c r="BU83" s="21">
        <v>1</v>
      </c>
      <c r="BV83" s="77"/>
      <c r="BW83" s="78"/>
      <c r="BX83" s="79">
        <v>3</v>
      </c>
      <c r="BY83" s="21">
        <v>1</v>
      </c>
      <c r="BZ83" s="77"/>
      <c r="CA83" s="78"/>
      <c r="CB83" s="80">
        <v>3</v>
      </c>
      <c r="CC83" s="21"/>
      <c r="CD83" s="77"/>
      <c r="CE83" s="78"/>
      <c r="CF83" s="79"/>
      <c r="CG83" s="21"/>
      <c r="CH83" s="77"/>
      <c r="CI83" s="78"/>
      <c r="CJ83" s="80"/>
      <c r="CK83" s="21"/>
      <c r="CL83" s="77"/>
      <c r="CM83" s="78"/>
      <c r="CN83" s="79"/>
      <c r="CO83" s="21"/>
      <c r="CP83" s="77"/>
      <c r="CQ83" s="78"/>
      <c r="CR83" s="80"/>
      <c r="CS83" s="3">
        <f>1+CS82</f>
        <v>77</v>
      </c>
      <c r="CT83" t="s">
        <v>172</v>
      </c>
      <c r="CU83" t="s">
        <v>173</v>
      </c>
      <c r="CV83" t="s">
        <v>33</v>
      </c>
      <c r="CW83" s="16">
        <f>DA83+DE83</f>
        <v>12</v>
      </c>
      <c r="CX83">
        <f>DB83+DF83</f>
        <v>3</v>
      </c>
      <c r="CY83">
        <f>DC83+DG83</f>
        <v>0</v>
      </c>
      <c r="CZ83">
        <f>DD83+DH83</f>
        <v>2</v>
      </c>
      <c r="DA83" s="18">
        <f>L83+D83+T83+AB83+AJ83+AR83+AZ83+BH83+BP83+BX83+CF83+CN83</f>
        <v>9</v>
      </c>
      <c r="DB83">
        <f>I83+A83+Q83+Y83+AG83+AO83+AW83+BE83+BM83+BU83+CC83+CK83</f>
        <v>2</v>
      </c>
      <c r="DC83">
        <f>J83+B83+R83+Z83+AH83+AP83+AX83+BF83+BN83+BV83+CD83+CL83</f>
        <v>0</v>
      </c>
      <c r="DD83">
        <f>K83+C83+S83+AA83+AI83+AQ83+AY83+BG83+BO83+BW83+CE83+CM83</f>
        <v>2</v>
      </c>
      <c r="DE83" s="17">
        <f>P83+H83+X83+AF83+AN83+AV83+BD83+BL83+BT83+CB83+CJ83+CR83</f>
        <v>3</v>
      </c>
      <c r="DF83">
        <f>M83+E83+U83+AC83+AK83+AS83+BA83+BI83+BQ83+BY83+CG83+CO83</f>
        <v>1</v>
      </c>
      <c r="DG83">
        <f>N83+F83+V83+AD83+AL83+AT83+BB83+BJ83+BR83+BZ83+CH83+CP83</f>
        <v>0</v>
      </c>
      <c r="DH83">
        <f>O83+G83+W83+AE83+AM83+AU83+BC83+BK83+BS83+CA83+CI83+CQ83</f>
        <v>0</v>
      </c>
    </row>
    <row r="84" spans="1:112" x14ac:dyDescent="0.25">
      <c r="A84" s="21"/>
      <c r="B84" s="77"/>
      <c r="C84" s="78"/>
      <c r="D84" s="79"/>
      <c r="E84" s="21"/>
      <c r="F84" s="77"/>
      <c r="G84" s="78"/>
      <c r="H84" s="80"/>
      <c r="I84" s="21"/>
      <c r="J84" s="77"/>
      <c r="K84" s="78"/>
      <c r="L84" s="79"/>
      <c r="M84" s="21"/>
      <c r="N84" s="77"/>
      <c r="O84" s="78"/>
      <c r="P84" s="80"/>
      <c r="Q84" s="21"/>
      <c r="R84" s="77"/>
      <c r="S84" s="78"/>
      <c r="T84" s="79"/>
      <c r="U84" s="21"/>
      <c r="V84" s="77"/>
      <c r="W84" s="78"/>
      <c r="X84" s="80"/>
      <c r="Y84" s="21"/>
      <c r="Z84" s="77"/>
      <c r="AA84" s="78"/>
      <c r="AB84" s="79"/>
      <c r="AC84" s="21"/>
      <c r="AD84" s="77"/>
      <c r="AE84" s="78"/>
      <c r="AF84" s="80"/>
      <c r="AG84" s="21"/>
      <c r="AH84" s="77"/>
      <c r="AI84" s="78"/>
      <c r="AJ84" s="79"/>
      <c r="AK84" s="21"/>
      <c r="AL84" s="77"/>
      <c r="AM84" s="78"/>
      <c r="AN84" s="80"/>
      <c r="AO84" s="21"/>
      <c r="AP84" s="77"/>
      <c r="AQ84" s="78"/>
      <c r="AR84" s="79"/>
      <c r="AS84" s="21"/>
      <c r="AT84" s="77"/>
      <c r="AU84" s="78"/>
      <c r="AV84" s="80"/>
      <c r="AW84" s="21"/>
      <c r="AX84" s="77"/>
      <c r="AY84" s="78"/>
      <c r="AZ84" s="79"/>
      <c r="BA84" s="21"/>
      <c r="BB84" s="77"/>
      <c r="BC84" s="78">
        <v>1</v>
      </c>
      <c r="BD84" s="80">
        <v>1.5</v>
      </c>
      <c r="BE84" s="21"/>
      <c r="BF84" s="77"/>
      <c r="BG84" s="78"/>
      <c r="BH84" s="79"/>
      <c r="BI84" s="21"/>
      <c r="BJ84" s="77"/>
      <c r="BK84" s="78"/>
      <c r="BL84" s="80"/>
      <c r="BM84" s="21"/>
      <c r="BN84" s="77"/>
      <c r="BO84" s="78"/>
      <c r="BP84" s="79"/>
      <c r="BQ84" s="21"/>
      <c r="BR84" s="77"/>
      <c r="BS84" s="78"/>
      <c r="BT84" s="80"/>
      <c r="BU84" s="21"/>
      <c r="BV84" s="77"/>
      <c r="BW84" s="78"/>
      <c r="BX84" s="79"/>
      <c r="BY84" s="21"/>
      <c r="BZ84" s="77"/>
      <c r="CA84" s="78"/>
      <c r="CB84" s="80"/>
      <c r="CC84" s="21"/>
      <c r="CD84" s="77"/>
      <c r="CE84" s="78"/>
      <c r="CF84" s="79"/>
      <c r="CG84" s="21"/>
      <c r="CH84" s="77"/>
      <c r="CI84" s="78"/>
      <c r="CJ84" s="80"/>
      <c r="CK84" s="21"/>
      <c r="CL84" s="77"/>
      <c r="CM84" s="78"/>
      <c r="CN84" s="79"/>
      <c r="CO84" s="21"/>
      <c r="CP84" s="77"/>
      <c r="CQ84" s="78"/>
      <c r="CR84" s="80"/>
      <c r="CS84" s="3">
        <f>1+CS83</f>
        <v>78</v>
      </c>
      <c r="CT84" t="s">
        <v>174</v>
      </c>
      <c r="CU84" t="s">
        <v>54</v>
      </c>
      <c r="CV84" t="s">
        <v>24</v>
      </c>
      <c r="CW84" s="16">
        <f>DA84+DE84</f>
        <v>1.5</v>
      </c>
      <c r="CX84">
        <f>DB84+DF84</f>
        <v>0</v>
      </c>
      <c r="CY84">
        <f>DC84+DG84</f>
        <v>0</v>
      </c>
      <c r="CZ84">
        <f>DD84+DH84</f>
        <v>1</v>
      </c>
      <c r="DA84" s="18">
        <f>L84+D84+T84+AB84+AJ84+AR84+AZ84+BH84+BP84+BX84+CF84+CN84</f>
        <v>0</v>
      </c>
      <c r="DB84">
        <f>I84+A84+Q84+Y84+AG84+AO84+AW84+BE84+BM84+BU84+CC84+CK84</f>
        <v>0</v>
      </c>
      <c r="DC84">
        <f>J84+B84+R84+Z84+AH84+AP84+AX84+BF84+BN84+BV84+CD84+CL84</f>
        <v>0</v>
      </c>
      <c r="DD84">
        <f>K84+C84+S84+AA84+AI84+AQ84+AY84+BG84+BO84+BW84+CE84+CM84</f>
        <v>0</v>
      </c>
      <c r="DE84" s="17">
        <f>P84+H84+X84+AF84+AN84+AV84+BD84+BL84+BT84+CB84+CJ84+CR84</f>
        <v>1.5</v>
      </c>
      <c r="DF84">
        <f>M84+E84+U84+AC84+AK84+AS84+BA84+BI84+BQ84+BY84+CG84+CO84</f>
        <v>0</v>
      </c>
      <c r="DG84">
        <f>N84+F84+V84+AD84+AL84+AT84+BB84+BJ84+BR84+BZ84+CH84+CP84</f>
        <v>0</v>
      </c>
      <c r="DH84">
        <f>O84+G84+W84+AE84+AM84+AU84+BC84+BK84+BS84+CA84+CI84+CQ84</f>
        <v>1</v>
      </c>
    </row>
    <row r="85" spans="1:112" x14ac:dyDescent="0.25">
      <c r="A85" s="21"/>
      <c r="B85" s="77"/>
      <c r="C85" s="78"/>
      <c r="D85" s="79"/>
      <c r="E85" s="21"/>
      <c r="F85" s="77"/>
      <c r="G85" s="78"/>
      <c r="H85" s="80"/>
      <c r="I85" s="21"/>
      <c r="J85" s="77"/>
      <c r="K85" s="78"/>
      <c r="L85" s="79"/>
      <c r="M85" s="21"/>
      <c r="N85" s="77"/>
      <c r="O85" s="78"/>
      <c r="P85" s="80"/>
      <c r="Q85" s="21"/>
      <c r="R85" s="77"/>
      <c r="S85" s="78"/>
      <c r="T85" s="79"/>
      <c r="U85" s="21"/>
      <c r="V85" s="77"/>
      <c r="W85" s="78"/>
      <c r="X85" s="80"/>
      <c r="Y85" s="21"/>
      <c r="Z85" s="77"/>
      <c r="AA85" s="78"/>
      <c r="AB85" s="79"/>
      <c r="AC85" s="21"/>
      <c r="AD85" s="77"/>
      <c r="AE85" s="78"/>
      <c r="AF85" s="80"/>
      <c r="AG85" s="21"/>
      <c r="AH85" s="77"/>
      <c r="AI85" s="78"/>
      <c r="AJ85" s="79"/>
      <c r="AK85" s="21"/>
      <c r="AL85" s="77"/>
      <c r="AM85" s="78"/>
      <c r="AN85" s="80"/>
      <c r="AO85" s="21"/>
      <c r="AP85" s="77"/>
      <c r="AQ85" s="78"/>
      <c r="AR85" s="79"/>
      <c r="AS85" s="21"/>
      <c r="AT85" s="77"/>
      <c r="AU85" s="78"/>
      <c r="AV85" s="80"/>
      <c r="AW85" s="21"/>
      <c r="AX85" s="77"/>
      <c r="AY85" s="78"/>
      <c r="AZ85" s="79"/>
      <c r="BA85" s="21"/>
      <c r="BB85" s="77"/>
      <c r="BC85" s="78"/>
      <c r="BD85" s="80"/>
      <c r="BE85" s="21"/>
      <c r="BF85" s="77"/>
      <c r="BG85" s="78"/>
      <c r="BH85" s="79"/>
      <c r="BI85" s="21"/>
      <c r="BJ85" s="77"/>
      <c r="BK85" s="78"/>
      <c r="BL85" s="80"/>
      <c r="BM85" s="21"/>
      <c r="BN85" s="77"/>
      <c r="BO85" s="78"/>
      <c r="BP85" s="79"/>
      <c r="BQ85" s="21"/>
      <c r="BR85" s="77"/>
      <c r="BS85" s="78"/>
      <c r="BT85" s="80"/>
      <c r="BU85" s="21"/>
      <c r="BV85" s="77"/>
      <c r="BW85" s="78"/>
      <c r="BX85" s="79"/>
      <c r="BY85" s="21"/>
      <c r="BZ85" s="77"/>
      <c r="CA85" s="78"/>
      <c r="CB85" s="80"/>
      <c r="CC85" s="21"/>
      <c r="CD85" s="77"/>
      <c r="CE85" s="78"/>
      <c r="CF85" s="79"/>
      <c r="CG85" s="21"/>
      <c r="CH85" s="77"/>
      <c r="CI85" s="78"/>
      <c r="CJ85" s="80"/>
      <c r="CK85" s="21"/>
      <c r="CL85" s="77"/>
      <c r="CM85" s="78"/>
      <c r="CN85" s="79"/>
      <c r="CO85" s="21"/>
      <c r="CP85" s="77"/>
      <c r="CQ85" s="78"/>
      <c r="CR85" s="80"/>
      <c r="CS85" s="3">
        <f>1+CS84</f>
        <v>79</v>
      </c>
      <c r="CT85" t="s">
        <v>175</v>
      </c>
      <c r="CU85" t="s">
        <v>176</v>
      </c>
      <c r="CV85" t="s">
        <v>21</v>
      </c>
      <c r="CW85" s="16">
        <f>DA85+DE85</f>
        <v>0</v>
      </c>
      <c r="CX85">
        <f>DB85+DF85</f>
        <v>0</v>
      </c>
      <c r="CY85">
        <f>DC85+DG85</f>
        <v>0</v>
      </c>
      <c r="CZ85">
        <f>DD85+DH85</f>
        <v>0</v>
      </c>
      <c r="DA85" s="18">
        <f>L85+D85+T85+AB85+AJ85+AR85+AZ85+BH85+BP85+BX85+CF85+CN85</f>
        <v>0</v>
      </c>
      <c r="DB85">
        <f>I85+A85+Q85+Y85+AG85+AO85+AW85+BE85+BM85+BU85+CC85+CK85</f>
        <v>0</v>
      </c>
      <c r="DC85">
        <f>J85+B85+R85+Z85+AH85+AP85+AX85+BF85+BN85+BV85+CD85+CL85</f>
        <v>0</v>
      </c>
      <c r="DD85">
        <f>K85+C85+S85+AA85+AI85+AQ85+AY85+BG85+BO85+BW85+CE85+CM85</f>
        <v>0</v>
      </c>
      <c r="DE85" s="17">
        <f>P85+H85+X85+AF85+AN85+AV85+BD85+BL85+BT85+CB85+CJ85+CR85</f>
        <v>0</v>
      </c>
      <c r="DF85">
        <f>M85+E85+U85+AC85+AK85+AS85+BA85+BI85+BQ85+BY85+CG85+CO85</f>
        <v>0</v>
      </c>
      <c r="DG85">
        <f>N85+F85+V85+AD85+AL85+AT85+BB85+BJ85+BR85+BZ85+CH85+CP85</f>
        <v>0</v>
      </c>
      <c r="DH85">
        <f>O85+G85+W85+AE85+AM85+AU85+BC85+BK85+BS85+CA85+CI85+CQ85</f>
        <v>0</v>
      </c>
    </row>
    <row r="86" spans="1:112" x14ac:dyDescent="0.25">
      <c r="A86" s="21"/>
      <c r="B86" s="77"/>
      <c r="C86" s="78"/>
      <c r="D86" s="79"/>
      <c r="E86" s="21"/>
      <c r="F86" s="77"/>
      <c r="G86" s="78"/>
      <c r="H86" s="80"/>
      <c r="I86" s="21"/>
      <c r="J86" s="77"/>
      <c r="K86" s="78"/>
      <c r="L86" s="79"/>
      <c r="M86" s="21"/>
      <c r="N86" s="77"/>
      <c r="O86" s="78"/>
      <c r="P86" s="80"/>
      <c r="Q86" s="21"/>
      <c r="R86" s="77"/>
      <c r="S86" s="78"/>
      <c r="T86" s="79"/>
      <c r="U86" s="21"/>
      <c r="V86" s="77"/>
      <c r="W86" s="78"/>
      <c r="X86" s="80"/>
      <c r="Y86" s="21"/>
      <c r="Z86" s="77"/>
      <c r="AA86" s="78"/>
      <c r="AB86" s="79"/>
      <c r="AC86" s="21"/>
      <c r="AD86" s="77"/>
      <c r="AE86" s="78"/>
      <c r="AF86" s="80"/>
      <c r="AG86" s="21"/>
      <c r="AH86" s="77"/>
      <c r="AI86" s="78"/>
      <c r="AJ86" s="79"/>
      <c r="AK86" s="21"/>
      <c r="AL86" s="77"/>
      <c r="AM86" s="78"/>
      <c r="AN86" s="80"/>
      <c r="AO86" s="21"/>
      <c r="AP86" s="77"/>
      <c r="AQ86" s="78"/>
      <c r="AR86" s="79"/>
      <c r="AS86" s="21"/>
      <c r="AT86" s="77"/>
      <c r="AU86" s="78"/>
      <c r="AV86" s="80"/>
      <c r="AW86" s="21"/>
      <c r="AX86" s="77"/>
      <c r="AY86" s="78"/>
      <c r="AZ86" s="79"/>
      <c r="BA86" s="21"/>
      <c r="BB86" s="77"/>
      <c r="BC86" s="78"/>
      <c r="BD86" s="80"/>
      <c r="BE86" s="21"/>
      <c r="BF86" s="77"/>
      <c r="BG86" s="78"/>
      <c r="BH86" s="79"/>
      <c r="BI86" s="21"/>
      <c r="BJ86" s="77"/>
      <c r="BK86" s="78"/>
      <c r="BL86" s="80"/>
      <c r="BM86" s="21"/>
      <c r="BN86" s="77"/>
      <c r="BO86" s="78"/>
      <c r="BP86" s="79"/>
      <c r="BQ86" s="21"/>
      <c r="BR86" s="77"/>
      <c r="BS86" s="78"/>
      <c r="BT86" s="80"/>
      <c r="BU86" s="21"/>
      <c r="BV86" s="77"/>
      <c r="BW86" s="78"/>
      <c r="BX86" s="79"/>
      <c r="BY86" s="21"/>
      <c r="BZ86" s="77"/>
      <c r="CA86" s="78"/>
      <c r="CB86" s="80"/>
      <c r="CC86" s="21"/>
      <c r="CD86" s="77"/>
      <c r="CE86" s="78"/>
      <c r="CF86" s="79"/>
      <c r="CG86" s="21"/>
      <c r="CH86" s="77"/>
      <c r="CI86" s="78"/>
      <c r="CJ86" s="80"/>
      <c r="CK86" s="21"/>
      <c r="CL86" s="77"/>
      <c r="CM86" s="78"/>
      <c r="CN86" s="79"/>
      <c r="CO86" s="21"/>
      <c r="CP86" s="77"/>
      <c r="CQ86" s="78"/>
      <c r="CR86" s="80"/>
      <c r="CS86" s="3">
        <f>1+CS85</f>
        <v>80</v>
      </c>
      <c r="CT86" t="s">
        <v>177</v>
      </c>
      <c r="CU86" t="s">
        <v>89</v>
      </c>
      <c r="CV86" t="s">
        <v>44</v>
      </c>
      <c r="CW86" s="16">
        <f>DA86+DE86</f>
        <v>0</v>
      </c>
      <c r="CX86">
        <f>DB86+DF86</f>
        <v>0</v>
      </c>
      <c r="CY86">
        <f>DC86+DG86</f>
        <v>0</v>
      </c>
      <c r="CZ86">
        <f>DD86+DH86</f>
        <v>0</v>
      </c>
      <c r="DA86" s="18">
        <f>L86+D86+T86+AB86+AJ86+AR86+AZ86+BH86+BP86+BX86+CF86+CN86</f>
        <v>0</v>
      </c>
      <c r="DB86">
        <f>I86+A86+Q86+Y86+AG86+AO86+AW86+BE86+BM86+BU86+CC86+CK86</f>
        <v>0</v>
      </c>
      <c r="DC86">
        <f>J86+B86+R86+Z86+AH86+AP86+AX86+BF86+BN86+BV86+CD86+CL86</f>
        <v>0</v>
      </c>
      <c r="DD86">
        <f>K86+C86+S86+AA86+AI86+AQ86+AY86+BG86+BO86+BW86+CE86+CM86</f>
        <v>0</v>
      </c>
      <c r="DE86" s="17">
        <f>P86+H86+X86+AF86+AN86+AV86+BD86+BL86+BT86+CB86+CJ86+CR86</f>
        <v>0</v>
      </c>
      <c r="DF86">
        <f>M86+E86+U86+AC86+AK86+AS86+BA86+BI86+BQ86+BY86+CG86+CO86</f>
        <v>0</v>
      </c>
      <c r="DG86">
        <f>N86+F86+V86+AD86+AL86+AT86+BB86+BJ86+BR86+BZ86+CH86+CP86</f>
        <v>0</v>
      </c>
      <c r="DH86">
        <f>O86+G86+W86+AE86+AM86+AU86+BC86+BK86+BS86+CA86+CI86+CQ86</f>
        <v>0</v>
      </c>
    </row>
    <row r="87" spans="1:112" x14ac:dyDescent="0.25">
      <c r="A87" s="21"/>
      <c r="B87" s="77"/>
      <c r="C87" s="78"/>
      <c r="D87" s="79"/>
      <c r="E87" s="21"/>
      <c r="F87" s="77"/>
      <c r="G87" s="78"/>
      <c r="H87" s="80"/>
      <c r="I87" s="21"/>
      <c r="J87" s="77"/>
      <c r="K87" s="78"/>
      <c r="L87" s="79"/>
      <c r="M87" s="21"/>
      <c r="N87" s="77"/>
      <c r="O87" s="78"/>
      <c r="P87" s="80"/>
      <c r="Q87" s="21"/>
      <c r="R87" s="77"/>
      <c r="S87" s="78"/>
      <c r="T87" s="79"/>
      <c r="U87" s="21"/>
      <c r="V87" s="77"/>
      <c r="W87" s="78"/>
      <c r="X87" s="80"/>
      <c r="Y87" s="21"/>
      <c r="Z87" s="77"/>
      <c r="AA87" s="78"/>
      <c r="AB87" s="79"/>
      <c r="AC87" s="21"/>
      <c r="AD87" s="77"/>
      <c r="AE87" s="78"/>
      <c r="AF87" s="80"/>
      <c r="AG87" s="21"/>
      <c r="AH87" s="77"/>
      <c r="AI87" s="78"/>
      <c r="AJ87" s="79"/>
      <c r="AK87" s="21"/>
      <c r="AL87" s="77"/>
      <c r="AM87" s="78"/>
      <c r="AN87" s="80"/>
      <c r="AO87" s="21"/>
      <c r="AP87" s="77">
        <v>1</v>
      </c>
      <c r="AQ87" s="78"/>
      <c r="AR87" s="79">
        <v>3</v>
      </c>
      <c r="AS87" s="21"/>
      <c r="AT87" s="77"/>
      <c r="AU87" s="78"/>
      <c r="AV87" s="80"/>
      <c r="AW87" s="21"/>
      <c r="AX87" s="77"/>
      <c r="AY87" s="78"/>
      <c r="AZ87" s="79"/>
      <c r="BA87" s="21"/>
      <c r="BB87" s="77"/>
      <c r="BC87" s="78"/>
      <c r="BD87" s="80"/>
      <c r="BE87" s="21"/>
      <c r="BF87" s="77"/>
      <c r="BG87" s="78"/>
      <c r="BH87" s="79"/>
      <c r="BI87" s="21"/>
      <c r="BJ87" s="77"/>
      <c r="BK87" s="78"/>
      <c r="BL87" s="80"/>
      <c r="BM87" s="21"/>
      <c r="BN87" s="77"/>
      <c r="BO87" s="78"/>
      <c r="BP87" s="79"/>
      <c r="BQ87" s="21"/>
      <c r="BR87" s="77"/>
      <c r="BS87" s="78"/>
      <c r="BT87" s="80"/>
      <c r="BU87" s="21"/>
      <c r="BV87" s="77"/>
      <c r="BW87" s="78"/>
      <c r="BX87" s="79"/>
      <c r="BY87" s="21"/>
      <c r="BZ87" s="77"/>
      <c r="CA87" s="78"/>
      <c r="CB87" s="80"/>
      <c r="CC87" s="21"/>
      <c r="CD87" s="77"/>
      <c r="CE87" s="78"/>
      <c r="CF87" s="79"/>
      <c r="CG87" s="21"/>
      <c r="CH87" s="77"/>
      <c r="CI87" s="78"/>
      <c r="CJ87" s="80"/>
      <c r="CK87" s="21"/>
      <c r="CL87" s="77"/>
      <c r="CM87" s="78"/>
      <c r="CN87" s="79"/>
      <c r="CO87" s="21"/>
      <c r="CP87" s="77"/>
      <c r="CQ87" s="78"/>
      <c r="CR87" s="80"/>
      <c r="CS87" s="3">
        <f>1+CS86</f>
        <v>81</v>
      </c>
      <c r="CT87" t="s">
        <v>91</v>
      </c>
      <c r="CU87" t="s">
        <v>68</v>
      </c>
      <c r="CV87" t="s">
        <v>40</v>
      </c>
      <c r="CW87" s="16">
        <f>DA87+DE87</f>
        <v>3</v>
      </c>
      <c r="CX87">
        <f>DB87+DF87</f>
        <v>0</v>
      </c>
      <c r="CY87">
        <f>DC87+DG87</f>
        <v>1</v>
      </c>
      <c r="CZ87">
        <f>DD87+DH87</f>
        <v>0</v>
      </c>
      <c r="DA87" s="18">
        <f>L87+D87+T87+AB87+AJ87+AR87+AZ87+BH87+BP87+BX87+CF87+CN87</f>
        <v>3</v>
      </c>
      <c r="DB87">
        <f>I87+A87+Q87+Y87+AG87+AO87+AW87+BE87+BM87+BU87+CC87+CK87</f>
        <v>0</v>
      </c>
      <c r="DC87">
        <f>J87+B87+R87+Z87+AH87+AP87+AX87+BF87+BN87+BV87+CD87+CL87</f>
        <v>1</v>
      </c>
      <c r="DD87">
        <f>K87+C87+S87+AA87+AI87+AQ87+AY87+BG87+BO87+BW87+CE87+CM87</f>
        <v>0</v>
      </c>
      <c r="DE87" s="17">
        <f>P87+H87+X87+AF87+AN87+AV87+BD87+BL87+BT87+CB87+CJ87+CR87</f>
        <v>0</v>
      </c>
      <c r="DF87">
        <f>M87+E87+U87+AC87+AK87+AS87+BA87+BI87+BQ87+BY87+CG87+CO87</f>
        <v>0</v>
      </c>
      <c r="DG87">
        <f>N87+F87+V87+AD87+AL87+AT87+BB87+BJ87+BR87+BZ87+CH87+CP87</f>
        <v>0</v>
      </c>
      <c r="DH87">
        <f>O87+G87+W87+AE87+AM87+AU87+BC87+BK87+BS87+CA87+CI87+CQ87</f>
        <v>0</v>
      </c>
    </row>
    <row r="88" spans="1:112" x14ac:dyDescent="0.25">
      <c r="A88" s="21">
        <v>1</v>
      </c>
      <c r="B88" s="77"/>
      <c r="C88" s="78"/>
      <c r="D88" s="79">
        <v>4.5</v>
      </c>
      <c r="E88" s="21"/>
      <c r="F88" s="77"/>
      <c r="G88" s="78"/>
      <c r="H88" s="80"/>
      <c r="I88" s="21"/>
      <c r="J88" s="77"/>
      <c r="K88" s="78"/>
      <c r="L88" s="79"/>
      <c r="M88" s="21"/>
      <c r="N88" s="77"/>
      <c r="O88" s="78"/>
      <c r="P88" s="80"/>
      <c r="Q88" s="21"/>
      <c r="R88" s="77"/>
      <c r="S88" s="78"/>
      <c r="T88" s="79"/>
      <c r="U88" s="21"/>
      <c r="V88" s="77"/>
      <c r="W88" s="78"/>
      <c r="X88" s="80"/>
      <c r="Y88" s="21"/>
      <c r="Z88" s="77"/>
      <c r="AA88" s="78">
        <v>1</v>
      </c>
      <c r="AB88" s="79">
        <v>1</v>
      </c>
      <c r="AC88" s="21"/>
      <c r="AD88" s="77"/>
      <c r="AE88" s="78"/>
      <c r="AF88" s="80"/>
      <c r="AG88" s="21"/>
      <c r="AH88" s="77"/>
      <c r="AI88" s="78"/>
      <c r="AJ88" s="79"/>
      <c r="AK88" s="21"/>
      <c r="AL88" s="77"/>
      <c r="AM88" s="78"/>
      <c r="AN88" s="80"/>
      <c r="AO88" s="21"/>
      <c r="AP88" s="77"/>
      <c r="AQ88" s="78"/>
      <c r="AR88" s="79"/>
      <c r="AS88" s="21"/>
      <c r="AT88" s="77"/>
      <c r="AU88" s="78"/>
      <c r="AV88" s="80"/>
      <c r="AW88" s="21"/>
      <c r="AX88" s="77"/>
      <c r="AY88" s="78"/>
      <c r="AZ88" s="79"/>
      <c r="BA88" s="21"/>
      <c r="BB88" s="77"/>
      <c r="BC88" s="78"/>
      <c r="BD88" s="80"/>
      <c r="BE88" s="21"/>
      <c r="BF88" s="77"/>
      <c r="BG88" s="78"/>
      <c r="BH88" s="79"/>
      <c r="BI88" s="21"/>
      <c r="BJ88" s="77"/>
      <c r="BK88" s="78"/>
      <c r="BL88" s="80"/>
      <c r="BM88" s="21"/>
      <c r="BN88" s="77"/>
      <c r="BO88" s="78">
        <v>1</v>
      </c>
      <c r="BP88" s="79">
        <v>0.5</v>
      </c>
      <c r="BQ88" s="21"/>
      <c r="BR88" s="77"/>
      <c r="BS88" s="78"/>
      <c r="BT88" s="80"/>
      <c r="BU88" s="21"/>
      <c r="BV88" s="77">
        <v>1</v>
      </c>
      <c r="BW88" s="78"/>
      <c r="BX88" s="79">
        <v>2</v>
      </c>
      <c r="BY88" s="21"/>
      <c r="BZ88" s="77"/>
      <c r="CA88" s="78"/>
      <c r="CB88" s="80"/>
      <c r="CC88" s="21"/>
      <c r="CD88" s="77"/>
      <c r="CE88" s="78"/>
      <c r="CF88" s="79"/>
      <c r="CG88" s="21"/>
      <c r="CH88" s="77"/>
      <c r="CI88" s="78"/>
      <c r="CJ88" s="80"/>
      <c r="CK88" s="21"/>
      <c r="CL88" s="77"/>
      <c r="CM88" s="78"/>
      <c r="CN88" s="79"/>
      <c r="CO88" s="21"/>
      <c r="CP88" s="77"/>
      <c r="CQ88" s="78"/>
      <c r="CR88" s="80"/>
      <c r="CS88" s="3">
        <f>1+CS87</f>
        <v>82</v>
      </c>
      <c r="CT88" t="s">
        <v>218</v>
      </c>
      <c r="CU88" t="s">
        <v>55</v>
      </c>
      <c r="CV88" t="s">
        <v>48</v>
      </c>
      <c r="CW88" s="16">
        <f>DA88+DE88</f>
        <v>8</v>
      </c>
      <c r="CX88">
        <f>DB88+DF88</f>
        <v>1</v>
      </c>
      <c r="CY88">
        <f>DC88+DG88</f>
        <v>1</v>
      </c>
      <c r="CZ88">
        <f>DD88+DH88</f>
        <v>2</v>
      </c>
      <c r="DA88" s="18">
        <f>L88+D88+T88+AB88+AJ88+AR88+AZ88+BH88+BP88+BX88+CF88+CN88</f>
        <v>8</v>
      </c>
      <c r="DB88">
        <f>I88+A88+Q88+Y88+AG88+AO88+AW88+BE88+BM88+BU88+CC88+CK88</f>
        <v>1</v>
      </c>
      <c r="DC88">
        <f>J88+B88+R88+Z88+AH88+AP88+AX88+BF88+BN88+BV88+CD88+CL88</f>
        <v>1</v>
      </c>
      <c r="DD88">
        <f>K88+C88+S88+AA88+AI88+AQ88+AY88+BG88+BO88+BW88+CE88+CM88</f>
        <v>2</v>
      </c>
      <c r="DE88" s="17">
        <f>P88+H88+X88+AF88+AN88+AV88+BD88+BL88+BT88+CB88+CJ88+CR88</f>
        <v>0</v>
      </c>
      <c r="DF88">
        <f>M88+E88+U88+AC88+AK88+AS88+BA88+BI88+BQ88+BY88+CG88+CO88</f>
        <v>0</v>
      </c>
      <c r="DG88">
        <f>N88+F88+V88+AD88+AL88+AT88+BB88+BJ88+BR88+BZ88+CH88+CP88</f>
        <v>0</v>
      </c>
      <c r="DH88">
        <f>O88+G88+W88+AE88+AM88+AU88+BC88+BK88+BS88+CA88+CI88+CQ88</f>
        <v>0</v>
      </c>
    </row>
    <row r="89" spans="1:112" x14ac:dyDescent="0.25">
      <c r="A89" s="21"/>
      <c r="B89" s="77"/>
      <c r="C89" s="78"/>
      <c r="D89" s="79"/>
      <c r="E89" s="21"/>
      <c r="F89" s="77"/>
      <c r="G89" s="78"/>
      <c r="H89" s="80"/>
      <c r="I89" s="21"/>
      <c r="J89" s="77"/>
      <c r="K89" s="78"/>
      <c r="L89" s="79"/>
      <c r="M89" s="21"/>
      <c r="N89" s="77"/>
      <c r="O89" s="78"/>
      <c r="P89" s="80"/>
      <c r="Q89" s="21"/>
      <c r="R89" s="77"/>
      <c r="S89" s="78"/>
      <c r="T89" s="79"/>
      <c r="U89" s="21"/>
      <c r="V89" s="77"/>
      <c r="W89" s="78"/>
      <c r="X89" s="80"/>
      <c r="Y89" s="21"/>
      <c r="Z89" s="77"/>
      <c r="AA89" s="78"/>
      <c r="AB89" s="79"/>
      <c r="AC89" s="21"/>
      <c r="AD89" s="77"/>
      <c r="AE89" s="78"/>
      <c r="AF89" s="80"/>
      <c r="AG89" s="21"/>
      <c r="AH89" s="77"/>
      <c r="AI89" s="78"/>
      <c r="AJ89" s="79"/>
      <c r="AK89" s="21"/>
      <c r="AL89" s="77"/>
      <c r="AM89" s="78"/>
      <c r="AN89" s="80"/>
      <c r="AO89" s="21"/>
      <c r="AP89" s="77"/>
      <c r="AQ89" s="78"/>
      <c r="AR89" s="79"/>
      <c r="AS89" s="21"/>
      <c r="AT89" s="77"/>
      <c r="AU89" s="78"/>
      <c r="AV89" s="80"/>
      <c r="AW89" s="21"/>
      <c r="AX89" s="77"/>
      <c r="AY89" s="78"/>
      <c r="AZ89" s="79"/>
      <c r="BA89" s="21"/>
      <c r="BB89" s="77"/>
      <c r="BC89" s="78"/>
      <c r="BD89" s="80"/>
      <c r="BE89" s="21"/>
      <c r="BF89" s="77"/>
      <c r="BG89" s="78"/>
      <c r="BH89" s="79"/>
      <c r="BI89" s="21"/>
      <c r="BJ89" s="77"/>
      <c r="BK89" s="78"/>
      <c r="BL89" s="80"/>
      <c r="BM89" s="21"/>
      <c r="BN89" s="77"/>
      <c r="BO89" s="78"/>
      <c r="BP89" s="79"/>
      <c r="BQ89" s="21"/>
      <c r="BR89" s="77"/>
      <c r="BS89" s="78"/>
      <c r="BT89" s="80"/>
      <c r="BU89" s="21"/>
      <c r="BV89" s="77"/>
      <c r="BW89" s="78"/>
      <c r="BX89" s="79"/>
      <c r="BY89" s="21"/>
      <c r="BZ89" s="77"/>
      <c r="CA89" s="78"/>
      <c r="CB89" s="80"/>
      <c r="CC89" s="21"/>
      <c r="CD89" s="77"/>
      <c r="CE89" s="78"/>
      <c r="CF89" s="79"/>
      <c r="CG89" s="21"/>
      <c r="CH89" s="77"/>
      <c r="CI89" s="78"/>
      <c r="CJ89" s="80"/>
      <c r="CK89" s="21"/>
      <c r="CL89" s="77"/>
      <c r="CM89" s="78"/>
      <c r="CN89" s="79"/>
      <c r="CO89" s="21"/>
      <c r="CP89" s="77"/>
      <c r="CQ89" s="78"/>
      <c r="CR89" s="80"/>
      <c r="CS89" s="3">
        <f>1+CS88</f>
        <v>83</v>
      </c>
      <c r="CT89" t="s">
        <v>178</v>
      </c>
      <c r="CU89" t="s">
        <v>179</v>
      </c>
      <c r="CV89" t="s">
        <v>21</v>
      </c>
      <c r="CW89" s="16">
        <f>DA89+DE89</f>
        <v>0</v>
      </c>
      <c r="CX89">
        <f>DB89+DF89</f>
        <v>0</v>
      </c>
      <c r="CY89">
        <f>DC89+DG89</f>
        <v>0</v>
      </c>
      <c r="CZ89">
        <f>DD89+DH89</f>
        <v>0</v>
      </c>
      <c r="DA89" s="18">
        <f>L89+D89+T89+AB89+AJ89+AR89+AZ89+BH89+BP89+BX89+CF89+CN89</f>
        <v>0</v>
      </c>
      <c r="DB89">
        <f>I89+A89+Q89+Y89+AG89+AO89+AW89+BE89+BM89+BU89+CC89+CK89</f>
        <v>0</v>
      </c>
      <c r="DC89">
        <f>J89+B89+R89+Z89+AH89+AP89+AX89+BF89+BN89+BV89+CD89+CL89</f>
        <v>0</v>
      </c>
      <c r="DD89">
        <f>K89+C89+S89+AA89+AI89+AQ89+AY89+BG89+BO89+BW89+CE89+CM89</f>
        <v>0</v>
      </c>
      <c r="DE89" s="17">
        <f>P89+H89+X89+AF89+AN89+AV89+BD89+BL89+BT89+CB89+CJ89+CR89</f>
        <v>0</v>
      </c>
      <c r="DF89">
        <f>M89+E89+U89+AC89+AK89+AS89+BA89+BI89+BQ89+BY89+CG89+CO89</f>
        <v>0</v>
      </c>
      <c r="DG89">
        <f>N89+F89+V89+AD89+AL89+AT89+BB89+BJ89+BR89+BZ89+CH89+CP89</f>
        <v>0</v>
      </c>
      <c r="DH89">
        <f>O89+G89+W89+AE89+AM89+AU89+BC89+BK89+BS89+CA89+CI89+CQ89</f>
        <v>0</v>
      </c>
    </row>
    <row r="90" spans="1:112" x14ac:dyDescent="0.25">
      <c r="A90" s="21"/>
      <c r="B90" s="77"/>
      <c r="C90" s="78"/>
      <c r="D90" s="79"/>
      <c r="E90" s="21"/>
      <c r="F90" s="77"/>
      <c r="G90" s="78"/>
      <c r="H90" s="80"/>
      <c r="I90" s="21"/>
      <c r="J90" s="77"/>
      <c r="K90" s="78"/>
      <c r="L90" s="79"/>
      <c r="M90" s="21"/>
      <c r="N90" s="77"/>
      <c r="O90" s="78"/>
      <c r="P90" s="80"/>
      <c r="Q90" s="21"/>
      <c r="R90" s="77"/>
      <c r="S90" s="78"/>
      <c r="T90" s="79"/>
      <c r="U90" s="21"/>
      <c r="V90" s="77"/>
      <c r="W90" s="78"/>
      <c r="X90" s="80"/>
      <c r="Y90" s="21"/>
      <c r="Z90" s="77"/>
      <c r="AA90" s="78"/>
      <c r="AB90" s="79"/>
      <c r="AC90" s="21"/>
      <c r="AD90" s="77"/>
      <c r="AE90" s="78"/>
      <c r="AF90" s="80"/>
      <c r="AG90" s="21"/>
      <c r="AH90" s="77"/>
      <c r="AI90" s="78"/>
      <c r="AJ90" s="79"/>
      <c r="AK90" s="21"/>
      <c r="AL90" s="77"/>
      <c r="AM90" s="78"/>
      <c r="AN90" s="80"/>
      <c r="AO90" s="21"/>
      <c r="AP90" s="77"/>
      <c r="AQ90" s="78"/>
      <c r="AR90" s="79"/>
      <c r="AS90" s="21"/>
      <c r="AT90" s="77"/>
      <c r="AU90" s="78"/>
      <c r="AV90" s="80"/>
      <c r="AW90" s="21"/>
      <c r="AX90" s="77"/>
      <c r="AY90" s="78"/>
      <c r="AZ90" s="79"/>
      <c r="BA90" s="21"/>
      <c r="BB90" s="77"/>
      <c r="BC90" s="78"/>
      <c r="BD90" s="80"/>
      <c r="BE90" s="21"/>
      <c r="BF90" s="77"/>
      <c r="BG90" s="78"/>
      <c r="BH90" s="79"/>
      <c r="BI90" s="21"/>
      <c r="BJ90" s="77"/>
      <c r="BK90" s="78"/>
      <c r="BL90" s="80"/>
      <c r="BM90" s="21"/>
      <c r="BN90" s="77"/>
      <c r="BO90" s="78"/>
      <c r="BP90" s="79"/>
      <c r="BQ90" s="21"/>
      <c r="BR90" s="77"/>
      <c r="BS90" s="78"/>
      <c r="BT90" s="80"/>
      <c r="BU90" s="21"/>
      <c r="BV90" s="77"/>
      <c r="BW90" s="78"/>
      <c r="BX90" s="79"/>
      <c r="BY90" s="21"/>
      <c r="BZ90" s="77"/>
      <c r="CA90" s="78"/>
      <c r="CB90" s="80"/>
      <c r="CC90" s="21"/>
      <c r="CD90" s="77"/>
      <c r="CE90" s="78"/>
      <c r="CF90" s="79"/>
      <c r="CG90" s="21"/>
      <c r="CH90" s="77"/>
      <c r="CI90" s="78"/>
      <c r="CJ90" s="80"/>
      <c r="CK90" s="21"/>
      <c r="CL90" s="77"/>
      <c r="CM90" s="78"/>
      <c r="CN90" s="79"/>
      <c r="CO90" s="21"/>
      <c r="CP90" s="77"/>
      <c r="CQ90" s="78"/>
      <c r="CR90" s="80"/>
      <c r="CS90" s="3">
        <f>1+CS89</f>
        <v>84</v>
      </c>
      <c r="CT90" t="s">
        <v>180</v>
      </c>
      <c r="CU90" t="s">
        <v>55</v>
      </c>
      <c r="CV90" t="s">
        <v>24</v>
      </c>
      <c r="CW90" s="16">
        <f>DA90+DE90</f>
        <v>0</v>
      </c>
      <c r="CX90">
        <f>DB90+DF90</f>
        <v>0</v>
      </c>
      <c r="CY90">
        <f>DC90+DG90</f>
        <v>0</v>
      </c>
      <c r="CZ90">
        <f>DD90+DH90</f>
        <v>0</v>
      </c>
      <c r="DA90" s="18">
        <f>L90+D90+T90+AB90+AJ90+AR90+AZ90+BH90+BP90+BX90+CF90+CN90</f>
        <v>0</v>
      </c>
      <c r="DB90">
        <f>I90+A90+Q90+Y90+AG90+AO90+AW90+BE90+BM90+BU90+CC90+CK90</f>
        <v>0</v>
      </c>
      <c r="DC90">
        <f>J90+B90+R90+Z90+AH90+AP90+AX90+BF90+BN90+BV90+CD90+CL90</f>
        <v>0</v>
      </c>
      <c r="DD90">
        <f>K90+C90+S90+AA90+AI90+AQ90+AY90+BG90+BO90+BW90+CE90+CM90</f>
        <v>0</v>
      </c>
      <c r="DE90" s="17">
        <f>P90+H90+X90+AF90+AN90+AV90+BD90+BL90+BT90+CB90+CJ90+CR90</f>
        <v>0</v>
      </c>
      <c r="DF90">
        <f>M90+E90+U90+AC90+AK90+AS90+BA90+BI90+BQ90+BY90+CG90+CO90</f>
        <v>0</v>
      </c>
      <c r="DG90">
        <f>N90+F90+V90+AD90+AL90+AT90+BB90+BJ90+BR90+BZ90+CH90+CP90</f>
        <v>0</v>
      </c>
      <c r="DH90">
        <f>O90+G90+W90+AE90+AM90+AU90+BC90+BK90+BS90+CA90+CI90+CQ90</f>
        <v>0</v>
      </c>
    </row>
    <row r="91" spans="1:112" x14ac:dyDescent="0.25">
      <c r="A91" s="21">
        <v>1</v>
      </c>
      <c r="B91" s="77"/>
      <c r="C91" s="78"/>
      <c r="D91" s="79">
        <v>4.5</v>
      </c>
      <c r="E91" s="21"/>
      <c r="F91" s="77"/>
      <c r="G91" s="78">
        <v>1</v>
      </c>
      <c r="H91" s="80">
        <v>1.5</v>
      </c>
      <c r="I91" s="21"/>
      <c r="J91" s="77"/>
      <c r="K91" s="78"/>
      <c r="L91" s="79"/>
      <c r="M91" s="21"/>
      <c r="N91" s="77"/>
      <c r="O91" s="78"/>
      <c r="P91" s="80"/>
      <c r="Q91" s="21"/>
      <c r="R91" s="77"/>
      <c r="S91" s="78"/>
      <c r="T91" s="79"/>
      <c r="U91" s="21"/>
      <c r="V91" s="77"/>
      <c r="W91" s="78"/>
      <c r="X91" s="80"/>
      <c r="Y91" s="21"/>
      <c r="Z91" s="77"/>
      <c r="AA91" s="78"/>
      <c r="AB91" s="79"/>
      <c r="AC91" s="21"/>
      <c r="AD91" s="77"/>
      <c r="AE91" s="78"/>
      <c r="AF91" s="80"/>
      <c r="AG91" s="21"/>
      <c r="AH91" s="77"/>
      <c r="AI91" s="78"/>
      <c r="AJ91" s="79"/>
      <c r="AK91" s="21"/>
      <c r="AL91" s="77"/>
      <c r="AM91" s="78"/>
      <c r="AN91" s="80"/>
      <c r="AO91" s="21"/>
      <c r="AP91" s="77"/>
      <c r="AQ91" s="78"/>
      <c r="AR91" s="79"/>
      <c r="AS91" s="21"/>
      <c r="AT91" s="77"/>
      <c r="AU91" s="78"/>
      <c r="AV91" s="80"/>
      <c r="AW91" s="21"/>
      <c r="AX91" s="77"/>
      <c r="AY91" s="78">
        <v>1</v>
      </c>
      <c r="AZ91" s="79">
        <v>1.5</v>
      </c>
      <c r="BA91" s="21"/>
      <c r="BB91" s="77"/>
      <c r="BC91" s="78">
        <v>1</v>
      </c>
      <c r="BD91" s="80">
        <v>1.5</v>
      </c>
      <c r="BE91" s="21"/>
      <c r="BF91" s="77"/>
      <c r="BG91" s="78"/>
      <c r="BH91" s="79"/>
      <c r="BI91" s="21"/>
      <c r="BJ91" s="77"/>
      <c r="BK91" s="78"/>
      <c r="BL91" s="80"/>
      <c r="BM91" s="21"/>
      <c r="BN91" s="77"/>
      <c r="BO91" s="78"/>
      <c r="BP91" s="79"/>
      <c r="BQ91" s="21"/>
      <c r="BR91" s="77"/>
      <c r="BS91" s="78"/>
      <c r="BT91" s="80"/>
      <c r="BU91" s="21"/>
      <c r="BV91" s="77"/>
      <c r="BW91" s="78"/>
      <c r="BX91" s="79"/>
      <c r="BY91" s="21"/>
      <c r="BZ91" s="77"/>
      <c r="CA91" s="78"/>
      <c r="CB91" s="80"/>
      <c r="CC91" s="21"/>
      <c r="CD91" s="77"/>
      <c r="CE91" s="78"/>
      <c r="CF91" s="79"/>
      <c r="CG91" s="21"/>
      <c r="CH91" s="77"/>
      <c r="CI91" s="78"/>
      <c r="CJ91" s="80"/>
      <c r="CK91" s="21"/>
      <c r="CL91" s="77"/>
      <c r="CM91" s="78"/>
      <c r="CN91" s="79"/>
      <c r="CO91" s="21"/>
      <c r="CP91" s="77"/>
      <c r="CQ91" s="78"/>
      <c r="CR91" s="80"/>
      <c r="CS91" s="3">
        <f>1+CS90</f>
        <v>85</v>
      </c>
      <c r="CT91" t="s">
        <v>93</v>
      </c>
      <c r="CU91" t="s">
        <v>59</v>
      </c>
      <c r="CV91" t="s">
        <v>45</v>
      </c>
      <c r="CW91" s="16">
        <f>DA91+DE91</f>
        <v>9</v>
      </c>
      <c r="CX91">
        <f>DB91+DF91</f>
        <v>1</v>
      </c>
      <c r="CY91">
        <f>DC91+DG91</f>
        <v>0</v>
      </c>
      <c r="CZ91">
        <f>DD91+DH91</f>
        <v>3</v>
      </c>
      <c r="DA91" s="18">
        <f>L91+D91+T91+AB91+AJ91+AR91+AZ91+BH91+BP91+BX91+CF91+CN91</f>
        <v>6</v>
      </c>
      <c r="DB91">
        <f>I91+A91+Q91+Y91+AG91+AO91+AW91+BE91+BM91+BU91+CC91+CK91</f>
        <v>1</v>
      </c>
      <c r="DC91">
        <f>J91+B91+R91+Z91+AH91+AP91+AX91+BF91+BN91+BV91+CD91+CL91</f>
        <v>0</v>
      </c>
      <c r="DD91">
        <f>K91+C91+S91+AA91+AI91+AQ91+AY91+BG91+BO91+BW91+CE91+CM91</f>
        <v>1</v>
      </c>
      <c r="DE91" s="17">
        <f>P91+H91+X91+AF91+AN91+AV91+BD91+BL91+BT91+CB91+CJ91+CR91</f>
        <v>3</v>
      </c>
      <c r="DF91">
        <f>M91+E91+U91+AC91+AK91+AS91+BA91+BI91+BQ91+BY91+CG91+CO91</f>
        <v>0</v>
      </c>
      <c r="DG91">
        <f>N91+F91+V91+AD91+AL91+AT91+BB91+BJ91+BR91+BZ91+CH91+CP91</f>
        <v>0</v>
      </c>
      <c r="DH91">
        <f>O91+G91+W91+AE91+AM91+AU91+BC91+BK91+BS91+CA91+CI91+CQ91</f>
        <v>2</v>
      </c>
    </row>
    <row r="92" spans="1:112" x14ac:dyDescent="0.25">
      <c r="A92" s="21"/>
      <c r="B92" s="77"/>
      <c r="C92" s="78"/>
      <c r="D92" s="79"/>
      <c r="E92" s="21"/>
      <c r="F92" s="77"/>
      <c r="G92" s="78"/>
      <c r="H92" s="80"/>
      <c r="I92" s="21"/>
      <c r="J92" s="77"/>
      <c r="K92" s="78"/>
      <c r="L92" s="79"/>
      <c r="M92" s="21"/>
      <c r="N92" s="77"/>
      <c r="O92" s="78"/>
      <c r="P92" s="80"/>
      <c r="Q92" s="21"/>
      <c r="R92" s="77"/>
      <c r="S92" s="78"/>
      <c r="T92" s="79"/>
      <c r="U92" s="21"/>
      <c r="V92" s="77"/>
      <c r="W92" s="78"/>
      <c r="X92" s="80"/>
      <c r="Y92" s="21"/>
      <c r="Z92" s="77"/>
      <c r="AA92" s="78"/>
      <c r="AB92" s="79"/>
      <c r="AC92" s="21"/>
      <c r="AD92" s="77"/>
      <c r="AE92" s="78"/>
      <c r="AF92" s="80"/>
      <c r="AG92" s="21"/>
      <c r="AH92" s="77"/>
      <c r="AI92" s="78"/>
      <c r="AJ92" s="79"/>
      <c r="AK92" s="21"/>
      <c r="AL92" s="77"/>
      <c r="AM92" s="78"/>
      <c r="AN92" s="80"/>
      <c r="AO92" s="21"/>
      <c r="AP92" s="77"/>
      <c r="AQ92" s="78"/>
      <c r="AR92" s="79"/>
      <c r="AS92" s="21"/>
      <c r="AT92" s="77"/>
      <c r="AU92" s="78"/>
      <c r="AV92" s="80"/>
      <c r="AW92" s="21"/>
      <c r="AX92" s="77"/>
      <c r="AY92" s="78"/>
      <c r="AZ92" s="79"/>
      <c r="BA92" s="21"/>
      <c r="BB92" s="77"/>
      <c r="BC92" s="78"/>
      <c r="BD92" s="80"/>
      <c r="BE92" s="21"/>
      <c r="BF92" s="77"/>
      <c r="BG92" s="78"/>
      <c r="BH92" s="79"/>
      <c r="BI92" s="21"/>
      <c r="BJ92" s="77"/>
      <c r="BK92" s="78"/>
      <c r="BL92" s="80"/>
      <c r="BM92" s="21"/>
      <c r="BN92" s="77"/>
      <c r="BO92" s="78"/>
      <c r="BP92" s="79"/>
      <c r="BQ92" s="21"/>
      <c r="BR92" s="77"/>
      <c r="BS92" s="78"/>
      <c r="BT92" s="80"/>
      <c r="BU92" s="21"/>
      <c r="BV92" s="77"/>
      <c r="BW92" s="78"/>
      <c r="BX92" s="79"/>
      <c r="BY92" s="21"/>
      <c r="BZ92" s="77"/>
      <c r="CA92" s="78"/>
      <c r="CB92" s="80"/>
      <c r="CC92" s="21"/>
      <c r="CD92" s="77"/>
      <c r="CE92" s="78"/>
      <c r="CF92" s="79"/>
      <c r="CG92" s="21"/>
      <c r="CH92" s="77"/>
      <c r="CI92" s="78"/>
      <c r="CJ92" s="80"/>
      <c r="CK92" s="21"/>
      <c r="CL92" s="77"/>
      <c r="CM92" s="78"/>
      <c r="CN92" s="79"/>
      <c r="CO92" s="21"/>
      <c r="CP92" s="77"/>
      <c r="CQ92" s="78"/>
      <c r="CR92" s="80"/>
      <c r="CS92" s="3">
        <f>1+CS91</f>
        <v>86</v>
      </c>
      <c r="CT92" t="s">
        <v>181</v>
      </c>
      <c r="CU92" t="s">
        <v>182</v>
      </c>
      <c r="CV92" t="s">
        <v>85</v>
      </c>
      <c r="CW92" s="16">
        <f>DA92+DE92</f>
        <v>0</v>
      </c>
      <c r="CX92">
        <f>DB92+DF92</f>
        <v>0</v>
      </c>
      <c r="CY92">
        <f>DC92+DG92</f>
        <v>0</v>
      </c>
      <c r="CZ92">
        <f>DD92+DH92</f>
        <v>0</v>
      </c>
      <c r="DA92" s="18">
        <f>L92+D92+T92+AB92+AJ92+AR92+AZ92+BH92+BP92+BX92+CF92+CN92</f>
        <v>0</v>
      </c>
      <c r="DB92">
        <f>I92+A92+Q92+Y92+AG92+AO92+AW92+BE92+BM92+BU92+CC92+CK92</f>
        <v>0</v>
      </c>
      <c r="DC92">
        <f>J92+B92+R92+Z92+AH92+AP92+AX92+BF92+BN92+BV92+CD92+CL92</f>
        <v>0</v>
      </c>
      <c r="DD92">
        <f>K92+C92+S92+AA92+AI92+AQ92+AY92+BG92+BO92+BW92+CE92+CM92</f>
        <v>0</v>
      </c>
      <c r="DE92" s="17">
        <f>P92+H92+X92+AF92+AN92+AV92+BD92+BL92+BT92+CB92+CJ92+CR92</f>
        <v>0</v>
      </c>
      <c r="DF92">
        <f>M92+E92+U92+AC92+AK92+AS92+BA92+BI92+BQ92+BY92+CG92+CO92</f>
        <v>0</v>
      </c>
      <c r="DG92">
        <f>N92+F92+V92+AD92+AL92+AT92+BB92+BJ92+BR92+BZ92+CH92+CP92</f>
        <v>0</v>
      </c>
      <c r="DH92">
        <f>O92+G92+W92+AE92+AM92+AU92+BC92+BK92+BS92+CA92+CI92+CQ92</f>
        <v>0</v>
      </c>
    </row>
    <row r="93" spans="1:112" x14ac:dyDescent="0.25">
      <c r="A93" s="21"/>
      <c r="B93" s="77"/>
      <c r="C93" s="78"/>
      <c r="D93" s="79"/>
      <c r="E93" s="21"/>
      <c r="F93" s="77"/>
      <c r="G93" s="78"/>
      <c r="H93" s="80"/>
      <c r="I93" s="21"/>
      <c r="J93" s="77"/>
      <c r="K93" s="78"/>
      <c r="L93" s="79"/>
      <c r="M93" s="21"/>
      <c r="N93" s="77"/>
      <c r="O93" s="78"/>
      <c r="P93" s="80"/>
      <c r="Q93" s="21"/>
      <c r="R93" s="77"/>
      <c r="S93" s="78"/>
      <c r="T93" s="79"/>
      <c r="U93" s="21"/>
      <c r="V93" s="77"/>
      <c r="W93" s="78"/>
      <c r="X93" s="80"/>
      <c r="Y93" s="21"/>
      <c r="Z93" s="77"/>
      <c r="AA93" s="78"/>
      <c r="AB93" s="79"/>
      <c r="AC93" s="21"/>
      <c r="AD93" s="77"/>
      <c r="AE93" s="78"/>
      <c r="AF93" s="80"/>
      <c r="AG93" s="21"/>
      <c r="AH93" s="77"/>
      <c r="AI93" s="78"/>
      <c r="AJ93" s="79"/>
      <c r="AK93" s="21"/>
      <c r="AL93" s="77"/>
      <c r="AM93" s="78"/>
      <c r="AN93" s="80"/>
      <c r="AO93" s="21"/>
      <c r="AP93" s="77"/>
      <c r="AQ93" s="78"/>
      <c r="AR93" s="79"/>
      <c r="AS93" s="21"/>
      <c r="AT93" s="77"/>
      <c r="AU93" s="78"/>
      <c r="AV93" s="80"/>
      <c r="AW93" s="21"/>
      <c r="AX93" s="77"/>
      <c r="AY93" s="78"/>
      <c r="AZ93" s="79"/>
      <c r="BA93" s="21"/>
      <c r="BB93" s="77"/>
      <c r="BC93" s="78"/>
      <c r="BD93" s="80"/>
      <c r="BE93" s="21"/>
      <c r="BF93" s="77"/>
      <c r="BG93" s="78"/>
      <c r="BH93" s="79"/>
      <c r="BI93" s="21"/>
      <c r="BJ93" s="77"/>
      <c r="BK93" s="78"/>
      <c r="BL93" s="80"/>
      <c r="BM93" s="21"/>
      <c r="BN93" s="77"/>
      <c r="BO93" s="78"/>
      <c r="BP93" s="79"/>
      <c r="BQ93" s="21"/>
      <c r="BR93" s="77"/>
      <c r="BS93" s="78"/>
      <c r="BT93" s="80"/>
      <c r="BU93" s="21"/>
      <c r="BV93" s="77"/>
      <c r="BW93" s="78"/>
      <c r="BX93" s="79"/>
      <c r="BY93" s="21"/>
      <c r="BZ93" s="77"/>
      <c r="CA93" s="78"/>
      <c r="CB93" s="80"/>
      <c r="CC93" s="21"/>
      <c r="CD93" s="77"/>
      <c r="CE93" s="78"/>
      <c r="CF93" s="79"/>
      <c r="CG93" s="21"/>
      <c r="CH93" s="77"/>
      <c r="CI93" s="78"/>
      <c r="CJ93" s="80"/>
      <c r="CK93" s="21"/>
      <c r="CL93" s="77"/>
      <c r="CM93" s="78"/>
      <c r="CN93" s="79"/>
      <c r="CO93" s="21"/>
      <c r="CP93" s="77"/>
      <c r="CQ93" s="78"/>
      <c r="CR93" s="80"/>
      <c r="CS93" s="3">
        <f>1+CS92</f>
        <v>87</v>
      </c>
      <c r="CT93" t="s">
        <v>183</v>
      </c>
      <c r="CU93" t="s">
        <v>64</v>
      </c>
      <c r="CV93" t="s">
        <v>21</v>
      </c>
      <c r="CW93" s="16">
        <f>DA93+DE93</f>
        <v>0</v>
      </c>
      <c r="CX93">
        <f>DB93+DF93</f>
        <v>0</v>
      </c>
      <c r="CY93">
        <f>DC93+DG93</f>
        <v>0</v>
      </c>
      <c r="CZ93">
        <f>DD93+DH93</f>
        <v>0</v>
      </c>
      <c r="DA93" s="18">
        <f>L93+D93+T93+AB93+AJ93+AR93+AZ93+BH93+BP93+BX93+CF93+CN93</f>
        <v>0</v>
      </c>
      <c r="DB93">
        <f>I93+A93+Q93+Y93+AG93+AO93+AW93+BE93+BM93+BU93+CC93+CK93</f>
        <v>0</v>
      </c>
      <c r="DC93">
        <f>J93+B93+R93+Z93+AH93+AP93+AX93+BF93+BN93+BV93+CD93+CL93</f>
        <v>0</v>
      </c>
      <c r="DD93">
        <f>K93+C93+S93+AA93+AI93+AQ93+AY93+BG93+BO93+BW93+CE93+CM93</f>
        <v>0</v>
      </c>
      <c r="DE93" s="17">
        <f>P93+H93+X93+AF93+AN93+AV93+BD93+BL93+BT93+CB93+CJ93+CR93</f>
        <v>0</v>
      </c>
      <c r="DF93">
        <f>M93+E93+U93+AC93+AK93+AS93+BA93+BI93+BQ93+BY93+CG93+CO93</f>
        <v>0</v>
      </c>
      <c r="DG93">
        <f>N93+F93+V93+AD93+AL93+AT93+BB93+BJ93+BR93+BZ93+CH93+CP93</f>
        <v>0</v>
      </c>
      <c r="DH93">
        <f>O93+G93+W93+AE93+AM93+AU93+BC93+BK93+BS93+CA93+CI93+CQ93</f>
        <v>0</v>
      </c>
    </row>
    <row r="94" spans="1:112" x14ac:dyDescent="0.25">
      <c r="A94" s="21"/>
      <c r="B94" s="77"/>
      <c r="C94" s="78"/>
      <c r="D94" s="79"/>
      <c r="E94" s="21"/>
      <c r="F94" s="77"/>
      <c r="G94" s="78"/>
      <c r="H94" s="80"/>
      <c r="I94" s="21"/>
      <c r="J94" s="77"/>
      <c r="K94" s="78"/>
      <c r="L94" s="79"/>
      <c r="M94" s="21"/>
      <c r="N94" s="77"/>
      <c r="O94" s="78"/>
      <c r="P94" s="80"/>
      <c r="Q94" s="21"/>
      <c r="R94" s="77"/>
      <c r="S94" s="78"/>
      <c r="T94" s="79"/>
      <c r="U94" s="21"/>
      <c r="V94" s="77"/>
      <c r="W94" s="78"/>
      <c r="X94" s="80"/>
      <c r="Y94" s="21"/>
      <c r="Z94" s="77"/>
      <c r="AA94" s="78"/>
      <c r="AB94" s="79"/>
      <c r="AC94" s="21"/>
      <c r="AD94" s="77"/>
      <c r="AE94" s="78"/>
      <c r="AF94" s="80"/>
      <c r="AG94" s="21"/>
      <c r="AH94" s="77"/>
      <c r="AI94" s="78"/>
      <c r="AJ94" s="79"/>
      <c r="AK94" s="21"/>
      <c r="AL94" s="77"/>
      <c r="AM94" s="78"/>
      <c r="AN94" s="80"/>
      <c r="AO94" s="21"/>
      <c r="AP94" s="77"/>
      <c r="AQ94" s="78"/>
      <c r="AR94" s="79"/>
      <c r="AS94" s="21"/>
      <c r="AT94" s="77"/>
      <c r="AU94" s="78"/>
      <c r="AV94" s="80"/>
      <c r="AW94" s="21"/>
      <c r="AX94" s="77"/>
      <c r="AY94" s="78"/>
      <c r="AZ94" s="79"/>
      <c r="BA94" s="21"/>
      <c r="BB94" s="77"/>
      <c r="BC94" s="78"/>
      <c r="BD94" s="80"/>
      <c r="BE94" s="21"/>
      <c r="BF94" s="77"/>
      <c r="BG94" s="78"/>
      <c r="BH94" s="79"/>
      <c r="BI94" s="21"/>
      <c r="BJ94" s="77"/>
      <c r="BK94" s="78"/>
      <c r="BL94" s="80"/>
      <c r="BM94" s="21"/>
      <c r="BN94" s="77"/>
      <c r="BO94" s="78"/>
      <c r="BP94" s="79"/>
      <c r="BQ94" s="21"/>
      <c r="BR94" s="77"/>
      <c r="BS94" s="78"/>
      <c r="BT94" s="80"/>
      <c r="BU94" s="21"/>
      <c r="BV94" s="77"/>
      <c r="BW94" s="78"/>
      <c r="BX94" s="79"/>
      <c r="BY94" s="21"/>
      <c r="BZ94" s="77"/>
      <c r="CA94" s="78"/>
      <c r="CB94" s="80"/>
      <c r="CC94" s="21"/>
      <c r="CD94" s="77"/>
      <c r="CE94" s="78"/>
      <c r="CF94" s="79"/>
      <c r="CG94" s="21"/>
      <c r="CH94" s="77"/>
      <c r="CI94" s="78"/>
      <c r="CJ94" s="80"/>
      <c r="CK94" s="21"/>
      <c r="CL94" s="77"/>
      <c r="CM94" s="78"/>
      <c r="CN94" s="79"/>
      <c r="CO94" s="21"/>
      <c r="CP94" s="77"/>
      <c r="CQ94" s="78"/>
      <c r="CR94" s="80"/>
      <c r="CS94" s="3">
        <f>1+CS93</f>
        <v>88</v>
      </c>
      <c r="CT94" t="s">
        <v>184</v>
      </c>
      <c r="CU94" t="s">
        <v>80</v>
      </c>
      <c r="CV94" t="s">
        <v>47</v>
      </c>
      <c r="CW94" s="16">
        <f>DA94+DE94</f>
        <v>0</v>
      </c>
      <c r="CX94">
        <f>DB94+DF94</f>
        <v>0</v>
      </c>
      <c r="CY94">
        <f>DC94+DG94</f>
        <v>0</v>
      </c>
      <c r="CZ94">
        <f>DD94+DH94</f>
        <v>0</v>
      </c>
      <c r="DA94" s="18">
        <f>L94+D94+T94+AB94+AJ94+AR94+AZ94+BH94+BP94+BX94+CF94+CN94</f>
        <v>0</v>
      </c>
      <c r="DB94">
        <f>I94+A94+Q94+Y94+AG94+AO94+AW94+BE94+BM94+BU94+CC94+CK94</f>
        <v>0</v>
      </c>
      <c r="DC94">
        <f>J94+B94+R94+Z94+AH94+AP94+AX94+BF94+BN94+BV94+CD94+CL94</f>
        <v>0</v>
      </c>
      <c r="DD94">
        <f>K94+C94+S94+AA94+AI94+AQ94+AY94+BG94+BO94+BW94+CE94+CM94</f>
        <v>0</v>
      </c>
      <c r="DE94" s="17">
        <f>P94+H94+X94+AF94+AN94+AV94+BD94+BL94+BT94+CB94+CJ94+CR94</f>
        <v>0</v>
      </c>
      <c r="DF94">
        <f>M94+E94+U94+AC94+AK94+AS94+BA94+BI94+BQ94+BY94+CG94+CO94</f>
        <v>0</v>
      </c>
      <c r="DG94">
        <f>N94+F94+V94+AD94+AL94+AT94+BB94+BJ94+BR94+BZ94+CH94+CP94</f>
        <v>0</v>
      </c>
      <c r="DH94">
        <f>O94+G94+W94+AE94+AM94+AU94+BC94+BK94+BS94+CA94+CI94+CQ94</f>
        <v>0</v>
      </c>
    </row>
    <row r="95" spans="1:112" x14ac:dyDescent="0.25">
      <c r="A95" s="21"/>
      <c r="B95" s="77"/>
      <c r="C95" s="78"/>
      <c r="D95" s="79"/>
      <c r="E95" s="21"/>
      <c r="F95" s="77"/>
      <c r="G95" s="78"/>
      <c r="H95" s="80"/>
      <c r="I95" s="21"/>
      <c r="J95" s="77"/>
      <c r="K95" s="78"/>
      <c r="L95" s="79"/>
      <c r="M95" s="21"/>
      <c r="N95" s="77"/>
      <c r="O95" s="78"/>
      <c r="P95" s="80"/>
      <c r="Q95" s="21"/>
      <c r="R95" s="77"/>
      <c r="S95" s="78"/>
      <c r="T95" s="79"/>
      <c r="U95" s="21"/>
      <c r="V95" s="77"/>
      <c r="W95" s="78"/>
      <c r="X95" s="80"/>
      <c r="Y95" s="21"/>
      <c r="Z95" s="77"/>
      <c r="AA95" s="78"/>
      <c r="AB95" s="79"/>
      <c r="AC95" s="21"/>
      <c r="AD95" s="77"/>
      <c r="AE95" s="78"/>
      <c r="AF95" s="80"/>
      <c r="AG95" s="21"/>
      <c r="AH95" s="77"/>
      <c r="AI95" s="78"/>
      <c r="AJ95" s="79"/>
      <c r="AK95" s="21"/>
      <c r="AL95" s="77"/>
      <c r="AM95" s="78"/>
      <c r="AN95" s="80"/>
      <c r="AO95" s="21"/>
      <c r="AP95" s="77"/>
      <c r="AQ95" s="78"/>
      <c r="AR95" s="79"/>
      <c r="AS95" s="21"/>
      <c r="AT95" s="77"/>
      <c r="AU95" s="78"/>
      <c r="AV95" s="80"/>
      <c r="AW95" s="21"/>
      <c r="AX95" s="77"/>
      <c r="AY95" s="78"/>
      <c r="AZ95" s="79"/>
      <c r="BA95" s="21"/>
      <c r="BB95" s="77"/>
      <c r="BC95" s="78"/>
      <c r="BD95" s="80"/>
      <c r="BE95" s="21"/>
      <c r="BF95" s="77"/>
      <c r="BG95" s="78"/>
      <c r="BH95" s="79"/>
      <c r="BI95" s="21"/>
      <c r="BJ95" s="77"/>
      <c r="BK95" s="78"/>
      <c r="BL95" s="80"/>
      <c r="BM95" s="21"/>
      <c r="BN95" s="77"/>
      <c r="BO95" s="78"/>
      <c r="BP95" s="79"/>
      <c r="BQ95" s="21"/>
      <c r="BR95" s="77">
        <v>1</v>
      </c>
      <c r="BS95" s="78"/>
      <c r="BT95" s="80">
        <v>1</v>
      </c>
      <c r="BU95" s="21"/>
      <c r="BV95" s="77"/>
      <c r="BW95" s="78"/>
      <c r="BX95" s="79"/>
      <c r="BY95" s="21"/>
      <c r="BZ95" s="77"/>
      <c r="CA95" s="78"/>
      <c r="CB95" s="80"/>
      <c r="CC95" s="21"/>
      <c r="CD95" s="77"/>
      <c r="CE95" s="78"/>
      <c r="CF95" s="79"/>
      <c r="CG95" s="21"/>
      <c r="CH95" s="77"/>
      <c r="CI95" s="78"/>
      <c r="CJ95" s="80"/>
      <c r="CK95" s="21"/>
      <c r="CL95" s="77"/>
      <c r="CM95" s="78"/>
      <c r="CN95" s="79"/>
      <c r="CO95" s="21"/>
      <c r="CP95" s="77"/>
      <c r="CQ95" s="78"/>
      <c r="CR95" s="80"/>
      <c r="CS95" s="3">
        <f>1+CS94</f>
        <v>89</v>
      </c>
      <c r="CT95" t="s">
        <v>232</v>
      </c>
      <c r="CU95" t="s">
        <v>54</v>
      </c>
      <c r="CV95" t="s">
        <v>73</v>
      </c>
      <c r="CW95" s="16">
        <f>DA95+DE95</f>
        <v>1</v>
      </c>
      <c r="CX95">
        <f>DB95+DF95</f>
        <v>0</v>
      </c>
      <c r="CY95">
        <f>DC95+DG95</f>
        <v>1</v>
      </c>
      <c r="CZ95">
        <f>DD95+DH95</f>
        <v>0</v>
      </c>
      <c r="DA95" s="18">
        <f>L95+D95+T95+AB95+AJ95+AR95+AZ95+BH95+BP95+BX95+CF95+CN95</f>
        <v>0</v>
      </c>
      <c r="DB95">
        <f>I95+A95+Q95+Y95+AG95+AO95+AW95+BE95+BM95+BU95+CC95+CK95</f>
        <v>0</v>
      </c>
      <c r="DC95">
        <f>J95+B95+R95+Z95+AH95+AP95+AX95+BF95+BN95+BV95+CD95+CL95</f>
        <v>0</v>
      </c>
      <c r="DD95">
        <f>K95+C95+S95+AA95+AI95+AQ95+AY95+BG95+BO95+BW95+CE95+CM95</f>
        <v>0</v>
      </c>
      <c r="DE95" s="17">
        <f>P95+H95+X95+AF95+AN95+AV95+BD95+BL95+BT95+CB95+CJ95+CR95</f>
        <v>1</v>
      </c>
      <c r="DF95">
        <f>M95+E95+U95+AC95+AK95+AS95+BA95+BI95+BQ95+BY95+CG95+CO95</f>
        <v>0</v>
      </c>
      <c r="DG95">
        <f>N95+F95+V95+AD95+AL95+AT95+BB95+BJ95+BR95+BZ95+CH95+CP95</f>
        <v>1</v>
      </c>
      <c r="DH95">
        <f>O95+G95+W95+AE95+AM95+AU95+BC95+BK95+BS95+CA95+CI95+CQ95</f>
        <v>0</v>
      </c>
    </row>
    <row r="96" spans="1:112" x14ac:dyDescent="0.25">
      <c r="A96" s="21"/>
      <c r="B96" s="77"/>
      <c r="C96" s="78"/>
      <c r="D96" s="79"/>
      <c r="E96" s="21"/>
      <c r="F96" s="77"/>
      <c r="G96" s="78"/>
      <c r="H96" s="80"/>
      <c r="I96" s="21"/>
      <c r="J96" s="77"/>
      <c r="K96" s="78"/>
      <c r="L96" s="79"/>
      <c r="M96" s="21"/>
      <c r="N96" s="77"/>
      <c r="O96" s="78"/>
      <c r="P96" s="80"/>
      <c r="Q96" s="21"/>
      <c r="R96" s="77"/>
      <c r="S96" s="78"/>
      <c r="T96" s="79"/>
      <c r="U96" s="21"/>
      <c r="V96" s="77"/>
      <c r="W96" s="78"/>
      <c r="X96" s="80"/>
      <c r="Y96" s="21"/>
      <c r="Z96" s="77"/>
      <c r="AA96" s="78"/>
      <c r="AB96" s="79"/>
      <c r="AC96" s="21"/>
      <c r="AD96" s="77"/>
      <c r="AE96" s="78"/>
      <c r="AF96" s="80"/>
      <c r="AG96" s="21"/>
      <c r="AH96" s="77"/>
      <c r="AI96" s="78"/>
      <c r="AJ96" s="79"/>
      <c r="AK96" s="21"/>
      <c r="AL96" s="77"/>
      <c r="AM96" s="78"/>
      <c r="AN96" s="80"/>
      <c r="AO96" s="21"/>
      <c r="AP96" s="77"/>
      <c r="AQ96" s="78"/>
      <c r="AR96" s="79"/>
      <c r="AS96" s="21"/>
      <c r="AT96" s="77">
        <v>1</v>
      </c>
      <c r="AU96" s="78"/>
      <c r="AV96" s="80">
        <v>3</v>
      </c>
      <c r="AW96" s="21"/>
      <c r="AX96" s="77"/>
      <c r="AY96" s="78"/>
      <c r="AZ96" s="79"/>
      <c r="BA96" s="21"/>
      <c r="BB96" s="77"/>
      <c r="BC96" s="78"/>
      <c r="BD96" s="80"/>
      <c r="BE96" s="21"/>
      <c r="BF96" s="77"/>
      <c r="BG96" s="78"/>
      <c r="BH96" s="79"/>
      <c r="BI96" s="21"/>
      <c r="BJ96" s="77"/>
      <c r="BK96" s="78"/>
      <c r="BL96" s="80"/>
      <c r="BM96" s="21"/>
      <c r="BN96" s="77"/>
      <c r="BO96" s="78"/>
      <c r="BP96" s="79"/>
      <c r="BQ96" s="21"/>
      <c r="BR96" s="77"/>
      <c r="BS96" s="78"/>
      <c r="BT96" s="80"/>
      <c r="BU96" s="21"/>
      <c r="BV96" s="77"/>
      <c r="BW96" s="78"/>
      <c r="BX96" s="79"/>
      <c r="BY96" s="21"/>
      <c r="BZ96" s="77"/>
      <c r="CA96" s="78"/>
      <c r="CB96" s="80"/>
      <c r="CC96" s="21"/>
      <c r="CD96" s="77"/>
      <c r="CE96" s="78"/>
      <c r="CF96" s="79"/>
      <c r="CG96" s="21"/>
      <c r="CH96" s="77"/>
      <c r="CI96" s="78"/>
      <c r="CJ96" s="80"/>
      <c r="CK96" s="21"/>
      <c r="CL96" s="77"/>
      <c r="CM96" s="78"/>
      <c r="CN96" s="79"/>
      <c r="CO96" s="21"/>
      <c r="CP96" s="77"/>
      <c r="CQ96" s="78"/>
      <c r="CR96" s="80"/>
      <c r="CS96" s="3">
        <f>1+CS95</f>
        <v>90</v>
      </c>
      <c r="CT96" t="s">
        <v>94</v>
      </c>
      <c r="CU96" t="s">
        <v>78</v>
      </c>
      <c r="CV96" t="s">
        <v>29</v>
      </c>
      <c r="CW96" s="16">
        <f>DA96+DE96</f>
        <v>3</v>
      </c>
      <c r="CX96">
        <f>DB96+DF96</f>
        <v>0</v>
      </c>
      <c r="CY96">
        <f>DC96+DG96</f>
        <v>1</v>
      </c>
      <c r="CZ96">
        <f>DD96+DH96</f>
        <v>0</v>
      </c>
      <c r="DA96" s="18">
        <f>L96+D96+T96+AB96+AJ96+AR96+AZ96+BH96+BP96+BX96+CF96+CN96</f>
        <v>0</v>
      </c>
      <c r="DB96">
        <f>I96+A96+Q96+Y96+AG96+AO96+AW96+BE96+BM96+BU96+CC96+CK96</f>
        <v>0</v>
      </c>
      <c r="DC96">
        <f>J96+B96+R96+Z96+AH96+AP96+AX96+BF96+BN96+BV96+CD96+CL96</f>
        <v>0</v>
      </c>
      <c r="DD96">
        <f>K96+C96+S96+AA96+AI96+AQ96+AY96+BG96+BO96+BW96+CE96+CM96</f>
        <v>0</v>
      </c>
      <c r="DE96" s="17">
        <f>P96+H96+X96+AF96+AN96+AV96+BD96+BL96+BT96+CB96+CJ96+CR96</f>
        <v>3</v>
      </c>
      <c r="DF96">
        <f>M96+E96+U96+AC96+AK96+AS96+BA96+BI96+BQ96+BY96+CG96+CO96</f>
        <v>0</v>
      </c>
      <c r="DG96">
        <f>N96+F96+V96+AD96+AL96+AT96+BB96+BJ96+BR96+BZ96+CH96+CP96</f>
        <v>1</v>
      </c>
      <c r="DH96">
        <f>O96+G96+W96+AE96+AM96+AU96+BC96+BK96+BS96+CA96+CI96+CQ96</f>
        <v>0</v>
      </c>
    </row>
    <row r="97" spans="1:112" x14ac:dyDescent="0.25">
      <c r="A97" s="21"/>
      <c r="B97" s="77"/>
      <c r="C97" s="78"/>
      <c r="D97" s="79"/>
      <c r="E97" s="21"/>
      <c r="F97" s="77"/>
      <c r="G97" s="78"/>
      <c r="H97" s="80"/>
      <c r="I97" s="21"/>
      <c r="J97" s="77"/>
      <c r="K97" s="78"/>
      <c r="L97" s="79"/>
      <c r="M97" s="21"/>
      <c r="N97" s="77"/>
      <c r="O97" s="78"/>
      <c r="P97" s="80"/>
      <c r="Q97" s="21"/>
      <c r="R97" s="77"/>
      <c r="S97" s="78"/>
      <c r="T97" s="79"/>
      <c r="U97" s="21"/>
      <c r="V97" s="77"/>
      <c r="W97" s="78"/>
      <c r="X97" s="80"/>
      <c r="Y97" s="21"/>
      <c r="Z97" s="77"/>
      <c r="AA97" s="78"/>
      <c r="AB97" s="79"/>
      <c r="AC97" s="21"/>
      <c r="AD97" s="77"/>
      <c r="AE97" s="78"/>
      <c r="AF97" s="80"/>
      <c r="AG97" s="21"/>
      <c r="AH97" s="77"/>
      <c r="AI97" s="78"/>
      <c r="AJ97" s="79"/>
      <c r="AK97" s="21"/>
      <c r="AL97" s="77"/>
      <c r="AM97" s="78"/>
      <c r="AN97" s="80"/>
      <c r="AO97" s="21"/>
      <c r="AP97" s="77"/>
      <c r="AQ97" s="78"/>
      <c r="AR97" s="79"/>
      <c r="AS97" s="21"/>
      <c r="AT97" s="77"/>
      <c r="AU97" s="78"/>
      <c r="AV97" s="80"/>
      <c r="AW97" s="21"/>
      <c r="AX97" s="77"/>
      <c r="AY97" s="78"/>
      <c r="AZ97" s="79"/>
      <c r="BA97" s="21"/>
      <c r="BB97" s="77"/>
      <c r="BC97" s="78"/>
      <c r="BD97" s="80"/>
      <c r="BE97" s="21"/>
      <c r="BF97" s="77"/>
      <c r="BG97" s="78"/>
      <c r="BH97" s="79"/>
      <c r="BI97" s="21"/>
      <c r="BJ97" s="77"/>
      <c r="BK97" s="78"/>
      <c r="BL97" s="80"/>
      <c r="BM97" s="21"/>
      <c r="BN97" s="77"/>
      <c r="BO97" s="78"/>
      <c r="BP97" s="79"/>
      <c r="BQ97" s="21"/>
      <c r="BR97" s="77"/>
      <c r="BS97" s="78"/>
      <c r="BT97" s="80"/>
      <c r="BU97" s="21"/>
      <c r="BV97" s="77"/>
      <c r="BW97" s="78">
        <v>1</v>
      </c>
      <c r="BX97" s="79">
        <v>1</v>
      </c>
      <c r="BY97" s="21"/>
      <c r="BZ97" s="77"/>
      <c r="CA97" s="78"/>
      <c r="CB97" s="80"/>
      <c r="CC97" s="21"/>
      <c r="CD97" s="77"/>
      <c r="CE97" s="78"/>
      <c r="CF97" s="79"/>
      <c r="CG97" s="21"/>
      <c r="CH97" s="77"/>
      <c r="CI97" s="78"/>
      <c r="CJ97" s="80"/>
      <c r="CK97" s="21"/>
      <c r="CL97" s="77"/>
      <c r="CM97" s="78"/>
      <c r="CN97" s="79"/>
      <c r="CO97" s="21"/>
      <c r="CP97" s="77"/>
      <c r="CQ97" s="78"/>
      <c r="CR97" s="80"/>
      <c r="CS97" s="3">
        <f>1+CS96</f>
        <v>91</v>
      </c>
      <c r="CT97" t="s">
        <v>185</v>
      </c>
      <c r="CU97" t="s">
        <v>54</v>
      </c>
      <c r="CV97" t="s">
        <v>24</v>
      </c>
      <c r="CW97" s="16">
        <f>DA97+DE97</f>
        <v>1</v>
      </c>
      <c r="CX97">
        <f>DB97+DF97</f>
        <v>0</v>
      </c>
      <c r="CY97">
        <f>DC97+DG97</f>
        <v>0</v>
      </c>
      <c r="CZ97">
        <f>DD97+DH97</f>
        <v>1</v>
      </c>
      <c r="DA97" s="18">
        <f>L97+D97+T97+AB97+AJ97+AR97+AZ97+BH97+BP97+BX97+CF97+CN97</f>
        <v>1</v>
      </c>
      <c r="DB97">
        <f>I97+A97+Q97+Y97+AG97+AO97+AW97+BE97+BM97+BU97+CC97+CK97</f>
        <v>0</v>
      </c>
      <c r="DC97">
        <f>J97+B97+R97+Z97+AH97+AP97+AX97+BF97+BN97+BV97+CD97+CL97</f>
        <v>0</v>
      </c>
      <c r="DD97">
        <f>K97+C97+S97+AA97+AI97+AQ97+AY97+BG97+BO97+BW97+CE97+CM97</f>
        <v>1</v>
      </c>
      <c r="DE97" s="17">
        <f>P97+H97+X97+AF97+AN97+AV97+BD97+BL97+BT97+CB97+CJ97+CR97</f>
        <v>0</v>
      </c>
      <c r="DF97">
        <f>M97+E97+U97+AC97+AK97+AS97+BA97+BI97+BQ97+BY97+CG97+CO97</f>
        <v>0</v>
      </c>
      <c r="DG97">
        <f>N97+F97+V97+AD97+AL97+AT97+BB97+BJ97+BR97+BZ97+CH97+CP97</f>
        <v>0</v>
      </c>
      <c r="DH97">
        <f>O97+G97+W97+AE97+AM97+AU97+BC97+BK97+BS97+CA97+CI97+CQ97</f>
        <v>0</v>
      </c>
    </row>
    <row r="98" spans="1:112" x14ac:dyDescent="0.25">
      <c r="A98" s="21"/>
      <c r="B98" s="77"/>
      <c r="C98" s="78"/>
      <c r="D98" s="79"/>
      <c r="E98" s="21"/>
      <c r="F98" s="77"/>
      <c r="G98" s="78"/>
      <c r="H98" s="80"/>
      <c r="I98" s="21"/>
      <c r="J98" s="77"/>
      <c r="K98" s="78"/>
      <c r="L98" s="79"/>
      <c r="M98" s="21"/>
      <c r="N98" s="77"/>
      <c r="O98" s="78"/>
      <c r="P98" s="80"/>
      <c r="Q98" s="21"/>
      <c r="R98" s="77"/>
      <c r="S98" s="78"/>
      <c r="T98" s="79"/>
      <c r="U98" s="21"/>
      <c r="V98" s="77"/>
      <c r="W98" s="78"/>
      <c r="X98" s="80"/>
      <c r="Y98" s="21"/>
      <c r="Z98" s="77"/>
      <c r="AA98" s="78"/>
      <c r="AB98" s="79"/>
      <c r="AC98" s="21"/>
      <c r="AD98" s="77"/>
      <c r="AE98" s="78"/>
      <c r="AF98" s="80"/>
      <c r="AG98" s="21"/>
      <c r="AH98" s="77"/>
      <c r="AI98" s="78"/>
      <c r="AJ98" s="79"/>
      <c r="AK98" s="21"/>
      <c r="AL98" s="77"/>
      <c r="AM98" s="78"/>
      <c r="AN98" s="80"/>
      <c r="AO98" s="21"/>
      <c r="AP98" s="77"/>
      <c r="AQ98" s="78"/>
      <c r="AR98" s="79"/>
      <c r="AS98" s="21"/>
      <c r="AT98" s="77"/>
      <c r="AU98" s="78"/>
      <c r="AV98" s="80"/>
      <c r="AW98" s="21">
        <v>1</v>
      </c>
      <c r="AX98" s="77"/>
      <c r="AY98" s="78"/>
      <c r="AZ98" s="79">
        <v>4.5</v>
      </c>
      <c r="BA98" s="21"/>
      <c r="BB98" s="77"/>
      <c r="BC98" s="78"/>
      <c r="BD98" s="80"/>
      <c r="BE98" s="21"/>
      <c r="BF98" s="77"/>
      <c r="BG98" s="78"/>
      <c r="BH98" s="79"/>
      <c r="BI98" s="21"/>
      <c r="BJ98" s="77"/>
      <c r="BK98" s="78"/>
      <c r="BL98" s="80"/>
      <c r="BM98" s="21"/>
      <c r="BN98" s="77"/>
      <c r="BO98" s="78"/>
      <c r="BP98" s="79"/>
      <c r="BQ98" s="21"/>
      <c r="BR98" s="77"/>
      <c r="BS98" s="78"/>
      <c r="BT98" s="80"/>
      <c r="BU98" s="21"/>
      <c r="BV98" s="77"/>
      <c r="BW98" s="78"/>
      <c r="BX98" s="79"/>
      <c r="BY98" s="21"/>
      <c r="BZ98" s="77"/>
      <c r="CA98" s="78"/>
      <c r="CB98" s="80"/>
      <c r="CC98" s="21"/>
      <c r="CD98" s="77"/>
      <c r="CE98" s="78"/>
      <c r="CF98" s="79"/>
      <c r="CG98" s="21"/>
      <c r="CH98" s="77"/>
      <c r="CI98" s="78"/>
      <c r="CJ98" s="80"/>
      <c r="CK98" s="21"/>
      <c r="CL98" s="77"/>
      <c r="CM98" s="78"/>
      <c r="CN98" s="79"/>
      <c r="CO98" s="21"/>
      <c r="CP98" s="77"/>
      <c r="CQ98" s="78"/>
      <c r="CR98" s="80"/>
      <c r="CS98" s="3">
        <f>1+CS97</f>
        <v>92</v>
      </c>
      <c r="CT98" s="19" t="s">
        <v>95</v>
      </c>
      <c r="CU98" s="19" t="s">
        <v>63</v>
      </c>
      <c r="CV98" s="19" t="s">
        <v>41</v>
      </c>
      <c r="CW98" s="16">
        <f>DA98+DE98</f>
        <v>4.5</v>
      </c>
      <c r="CX98">
        <f>DB98+DF98</f>
        <v>1</v>
      </c>
      <c r="CY98">
        <f>DC98+DG98</f>
        <v>0</v>
      </c>
      <c r="CZ98">
        <f>DD98+DH98</f>
        <v>0</v>
      </c>
      <c r="DA98" s="18">
        <f>L98+D98+T98+AB98+AJ98+AR98+AZ98+BH98+BP98+BX98+CF98+CN98</f>
        <v>4.5</v>
      </c>
      <c r="DB98">
        <f>I98+A98+Q98+Y98+AG98+AO98+AW98+BE98+BM98+BU98+CC98+CK98</f>
        <v>1</v>
      </c>
      <c r="DC98">
        <f>J98+B98+R98+Z98+AH98+AP98+AX98+BF98+BN98+BV98+CD98+CL98</f>
        <v>0</v>
      </c>
      <c r="DD98">
        <f>K98+C98+S98+AA98+AI98+AQ98+AY98+BG98+BO98+BW98+CE98+CM98</f>
        <v>0</v>
      </c>
      <c r="DE98" s="17">
        <f>P98+H98+X98+AF98+AN98+AV98+BD98+BL98+BT98+CB98+CJ98+CR98</f>
        <v>0</v>
      </c>
      <c r="DF98">
        <f>M98+E98+U98+AC98+AK98+AS98+BA98+BI98+BQ98+BY98+CG98+CO98</f>
        <v>0</v>
      </c>
      <c r="DG98">
        <f>N98+F98+V98+AD98+AL98+AT98+BB98+BJ98+BR98+BZ98+CH98+CP98</f>
        <v>0</v>
      </c>
      <c r="DH98">
        <f>O98+G98+W98+AE98+AM98+AU98+BC98+BK98+BS98+CA98+CI98+CQ98</f>
        <v>0</v>
      </c>
    </row>
    <row r="99" spans="1:112" x14ac:dyDescent="0.25">
      <c r="A99" s="21"/>
      <c r="B99" s="77"/>
      <c r="C99" s="78"/>
      <c r="D99" s="79"/>
      <c r="E99" s="21"/>
      <c r="F99" s="77"/>
      <c r="G99" s="78"/>
      <c r="H99" s="80"/>
      <c r="I99" s="21"/>
      <c r="J99" s="77"/>
      <c r="K99" s="78"/>
      <c r="L99" s="79"/>
      <c r="M99" s="21"/>
      <c r="N99" s="77"/>
      <c r="O99" s="78"/>
      <c r="P99" s="80"/>
      <c r="Q99" s="21"/>
      <c r="R99" s="77"/>
      <c r="S99" s="78"/>
      <c r="T99" s="79"/>
      <c r="U99" s="21"/>
      <c r="V99" s="77"/>
      <c r="W99" s="78"/>
      <c r="X99" s="80"/>
      <c r="Y99" s="21"/>
      <c r="Z99" s="77"/>
      <c r="AA99" s="78"/>
      <c r="AB99" s="79"/>
      <c r="AC99" s="21"/>
      <c r="AD99" s="77"/>
      <c r="AE99" s="78"/>
      <c r="AF99" s="80"/>
      <c r="AG99" s="21"/>
      <c r="AH99" s="77"/>
      <c r="AI99" s="78"/>
      <c r="AJ99" s="79"/>
      <c r="AK99" s="21"/>
      <c r="AL99" s="77"/>
      <c r="AM99" s="78"/>
      <c r="AN99" s="80"/>
      <c r="AO99" s="21"/>
      <c r="AP99" s="77"/>
      <c r="AQ99" s="78"/>
      <c r="AR99" s="79"/>
      <c r="AS99" s="21"/>
      <c r="AT99" s="77"/>
      <c r="AU99" s="78"/>
      <c r="AV99" s="80"/>
      <c r="AW99" s="21"/>
      <c r="AX99" s="77"/>
      <c r="AY99" s="78"/>
      <c r="AZ99" s="79"/>
      <c r="BA99" s="21"/>
      <c r="BB99" s="77"/>
      <c r="BC99" s="78"/>
      <c r="BD99" s="80"/>
      <c r="BE99" s="21"/>
      <c r="BF99" s="77"/>
      <c r="BG99" s="78"/>
      <c r="BH99" s="79"/>
      <c r="BI99" s="21"/>
      <c r="BJ99" s="77"/>
      <c r="BK99" s="78"/>
      <c r="BL99" s="80"/>
      <c r="BM99" s="21"/>
      <c r="BN99" s="77"/>
      <c r="BO99" s="78"/>
      <c r="BP99" s="79"/>
      <c r="BQ99" s="21"/>
      <c r="BR99" s="77"/>
      <c r="BS99" s="78"/>
      <c r="BT99" s="80"/>
      <c r="BU99" s="21"/>
      <c r="BV99" s="77"/>
      <c r="BW99" s="78"/>
      <c r="BX99" s="79"/>
      <c r="BY99" s="21"/>
      <c r="BZ99" s="77"/>
      <c r="CA99" s="78">
        <v>1</v>
      </c>
      <c r="CB99" s="80">
        <v>1</v>
      </c>
      <c r="CC99" s="21"/>
      <c r="CD99" s="77"/>
      <c r="CE99" s="78"/>
      <c r="CF99" s="79"/>
      <c r="CG99" s="21"/>
      <c r="CH99" s="77"/>
      <c r="CI99" s="78"/>
      <c r="CJ99" s="80"/>
      <c r="CK99" s="21"/>
      <c r="CL99" s="77"/>
      <c r="CM99" s="78"/>
      <c r="CN99" s="79"/>
      <c r="CO99" s="21"/>
      <c r="CP99" s="77"/>
      <c r="CQ99" s="78"/>
      <c r="CR99" s="80"/>
      <c r="CS99" s="3">
        <f>1+CS98</f>
        <v>93</v>
      </c>
      <c r="CT99" t="s">
        <v>186</v>
      </c>
      <c r="CU99" t="s">
        <v>69</v>
      </c>
      <c r="CV99" t="s">
        <v>20</v>
      </c>
      <c r="CW99" s="16">
        <f>DA99+DE99</f>
        <v>1</v>
      </c>
      <c r="CX99">
        <f>DB99+DF99</f>
        <v>0</v>
      </c>
      <c r="CY99">
        <f>DC99+DG99</f>
        <v>0</v>
      </c>
      <c r="CZ99">
        <f>DD99+DH99</f>
        <v>1</v>
      </c>
      <c r="DA99" s="18">
        <f>L99+D99+T99+AB99+AJ99+AR99+AZ99+BH99+BP99+BX99+CF99+CN99</f>
        <v>0</v>
      </c>
      <c r="DB99">
        <f>I99+A99+Q99+Y99+AG99+AO99+AW99+BE99+BM99+BU99+CC99+CK99</f>
        <v>0</v>
      </c>
      <c r="DC99">
        <f>J99+B99+R99+Z99+AH99+AP99+AX99+BF99+BN99+BV99+CD99+CL99</f>
        <v>0</v>
      </c>
      <c r="DD99">
        <f>K99+C99+S99+AA99+AI99+AQ99+AY99+BG99+BO99+BW99+CE99+CM99</f>
        <v>0</v>
      </c>
      <c r="DE99" s="17">
        <f>P99+H99+X99+AF99+AN99+AV99+BD99+BL99+BT99+CB99+CJ99+CR99</f>
        <v>1</v>
      </c>
      <c r="DF99">
        <f>M99+E99+U99+AC99+AK99+AS99+BA99+BI99+BQ99+BY99+CG99+CO99</f>
        <v>0</v>
      </c>
      <c r="DG99">
        <f>N99+F99+V99+AD99+AL99+AT99+BB99+BJ99+BR99+BZ99+CH99+CP99</f>
        <v>0</v>
      </c>
      <c r="DH99">
        <f>O99+G99+W99+AE99+AM99+AU99+BC99+BK99+BS99+CA99+CI99+CQ99</f>
        <v>1</v>
      </c>
    </row>
    <row r="100" spans="1:112" x14ac:dyDescent="0.25">
      <c r="A100" s="21"/>
      <c r="B100" s="77"/>
      <c r="C100" s="78"/>
      <c r="D100" s="79"/>
      <c r="E100" s="21"/>
      <c r="F100" s="77"/>
      <c r="G100" s="78"/>
      <c r="H100" s="80"/>
      <c r="I100" s="21"/>
      <c r="J100" s="77"/>
      <c r="K100" s="78"/>
      <c r="L100" s="79"/>
      <c r="M100" s="21"/>
      <c r="N100" s="77"/>
      <c r="O100" s="78"/>
      <c r="P100" s="80"/>
      <c r="Q100" s="21"/>
      <c r="R100" s="77"/>
      <c r="S100" s="78"/>
      <c r="T100" s="79"/>
      <c r="U100" s="21"/>
      <c r="V100" s="77"/>
      <c r="W100" s="78"/>
      <c r="X100" s="80"/>
      <c r="Y100" s="21"/>
      <c r="Z100" s="77"/>
      <c r="AA100" s="78"/>
      <c r="AB100" s="79"/>
      <c r="AC100" s="21"/>
      <c r="AD100" s="77"/>
      <c r="AE100" s="78"/>
      <c r="AF100" s="80"/>
      <c r="AG100" s="21"/>
      <c r="AH100" s="77"/>
      <c r="AI100" s="78"/>
      <c r="AJ100" s="79"/>
      <c r="AK100" s="21"/>
      <c r="AL100" s="77"/>
      <c r="AM100" s="78"/>
      <c r="AN100" s="80"/>
      <c r="AO100" s="21"/>
      <c r="AP100" s="77"/>
      <c r="AQ100" s="78"/>
      <c r="AR100" s="79"/>
      <c r="AS100" s="21"/>
      <c r="AT100" s="77"/>
      <c r="AU100" s="78"/>
      <c r="AV100" s="80"/>
      <c r="AW100" s="21"/>
      <c r="AX100" s="77"/>
      <c r="AY100" s="78"/>
      <c r="AZ100" s="79"/>
      <c r="BA100" s="21"/>
      <c r="BB100" s="77"/>
      <c r="BC100" s="78"/>
      <c r="BD100" s="80"/>
      <c r="BE100" s="21"/>
      <c r="BF100" s="77"/>
      <c r="BG100" s="78"/>
      <c r="BH100" s="79"/>
      <c r="BI100" s="21"/>
      <c r="BJ100" s="77"/>
      <c r="BK100" s="78"/>
      <c r="BL100" s="80"/>
      <c r="BM100" s="21"/>
      <c r="BN100" s="77"/>
      <c r="BO100" s="78"/>
      <c r="BP100" s="79"/>
      <c r="BQ100" s="21"/>
      <c r="BR100" s="77"/>
      <c r="BS100" s="78"/>
      <c r="BT100" s="80"/>
      <c r="BU100" s="21"/>
      <c r="BV100" s="77"/>
      <c r="BW100" s="78"/>
      <c r="BX100" s="79"/>
      <c r="BY100" s="21"/>
      <c r="BZ100" s="77"/>
      <c r="CA100" s="78"/>
      <c r="CB100" s="80"/>
      <c r="CC100" s="21"/>
      <c r="CD100" s="77"/>
      <c r="CE100" s="78"/>
      <c r="CF100" s="79"/>
      <c r="CG100" s="21"/>
      <c r="CH100" s="77"/>
      <c r="CI100" s="78"/>
      <c r="CJ100" s="80"/>
      <c r="CK100" s="21"/>
      <c r="CL100" s="77"/>
      <c r="CM100" s="78"/>
      <c r="CN100" s="79"/>
      <c r="CO100" s="21"/>
      <c r="CP100" s="77"/>
      <c r="CQ100" s="78"/>
      <c r="CR100" s="80"/>
      <c r="CS100" s="3">
        <f>1+CS99</f>
        <v>94</v>
      </c>
      <c r="CT100" t="s">
        <v>187</v>
      </c>
      <c r="CU100" t="s">
        <v>68</v>
      </c>
      <c r="CV100" t="s">
        <v>21</v>
      </c>
      <c r="CW100" s="16">
        <f>DA100+DE100</f>
        <v>0</v>
      </c>
      <c r="CX100">
        <f>DB100+DF100</f>
        <v>0</v>
      </c>
      <c r="CY100">
        <f>DC100+DG100</f>
        <v>0</v>
      </c>
      <c r="CZ100">
        <f>DD100+DH100</f>
        <v>0</v>
      </c>
      <c r="DA100" s="18">
        <f>L100+D100+T100+AB100+AJ100+AR100+AZ100+BH100+BP100+BX100+CF100+CN100</f>
        <v>0</v>
      </c>
      <c r="DB100">
        <f>I100+A100+Q100+Y100+AG100+AO100+AW100+BE100+BM100+BU100+CC100+CK100</f>
        <v>0</v>
      </c>
      <c r="DC100">
        <f>J100+B100+R100+Z100+AH100+AP100+AX100+BF100+BN100+BV100+CD100+CL100</f>
        <v>0</v>
      </c>
      <c r="DD100">
        <f>K100+C100+S100+AA100+AI100+AQ100+AY100+BG100+BO100+BW100+CE100+CM100</f>
        <v>0</v>
      </c>
      <c r="DE100" s="17">
        <f>P100+H100+X100+AF100+AN100+AV100+BD100+BL100+BT100+CB100+CJ100+CR100</f>
        <v>0</v>
      </c>
      <c r="DF100">
        <f>M100+E100+U100+AC100+AK100+AS100+BA100+BI100+BQ100+BY100+CG100+CO100</f>
        <v>0</v>
      </c>
      <c r="DG100">
        <f>N100+F100+V100+AD100+AL100+AT100+BB100+BJ100+BR100+BZ100+CH100+CP100</f>
        <v>0</v>
      </c>
      <c r="DH100">
        <f>O100+G100+W100+AE100+AM100+AU100+BC100+BK100+BS100+CA100+CI100+CQ100</f>
        <v>0</v>
      </c>
    </row>
    <row r="101" spans="1:112" x14ac:dyDescent="0.25">
      <c r="A101" s="21"/>
      <c r="B101" s="77"/>
      <c r="C101" s="78">
        <v>1</v>
      </c>
      <c r="D101" s="79">
        <v>1.5</v>
      </c>
      <c r="E101" s="21"/>
      <c r="F101" s="77"/>
      <c r="G101" s="78"/>
      <c r="H101" s="80"/>
      <c r="I101" s="21"/>
      <c r="J101" s="77"/>
      <c r="K101" s="78"/>
      <c r="L101" s="79"/>
      <c r="M101" s="21"/>
      <c r="N101" s="77"/>
      <c r="O101" s="78"/>
      <c r="P101" s="80"/>
      <c r="Q101" s="21"/>
      <c r="R101" s="77"/>
      <c r="S101" s="78"/>
      <c r="T101" s="79"/>
      <c r="U101" s="21"/>
      <c r="V101" s="77"/>
      <c r="W101" s="78"/>
      <c r="X101" s="80"/>
      <c r="Y101" s="21"/>
      <c r="Z101" s="77"/>
      <c r="AA101" s="78"/>
      <c r="AB101" s="79"/>
      <c r="AC101" s="21"/>
      <c r="AD101" s="77"/>
      <c r="AE101" s="78"/>
      <c r="AF101" s="80"/>
      <c r="AG101" s="21"/>
      <c r="AH101" s="77"/>
      <c r="AI101" s="78"/>
      <c r="AJ101" s="79"/>
      <c r="AK101" s="21"/>
      <c r="AL101" s="77"/>
      <c r="AM101" s="78"/>
      <c r="AN101" s="80"/>
      <c r="AO101" s="21"/>
      <c r="AP101" s="77"/>
      <c r="AQ101" s="78"/>
      <c r="AR101" s="79"/>
      <c r="AS101" s="21"/>
      <c r="AT101" s="77"/>
      <c r="AU101" s="78"/>
      <c r="AV101" s="80"/>
      <c r="AW101" s="21"/>
      <c r="AX101" s="77"/>
      <c r="AY101" s="78"/>
      <c r="AZ101" s="79"/>
      <c r="BA101" s="21"/>
      <c r="BB101" s="77"/>
      <c r="BC101" s="78"/>
      <c r="BD101" s="80"/>
      <c r="BE101" s="21"/>
      <c r="BF101" s="77"/>
      <c r="BG101" s="78"/>
      <c r="BH101" s="79"/>
      <c r="BI101" s="21"/>
      <c r="BJ101" s="77"/>
      <c r="BK101" s="78"/>
      <c r="BL101" s="80"/>
      <c r="BM101" s="21">
        <v>1</v>
      </c>
      <c r="BN101" s="77"/>
      <c r="BO101" s="78"/>
      <c r="BP101" s="79">
        <v>1.5</v>
      </c>
      <c r="BQ101" s="21"/>
      <c r="BR101" s="77"/>
      <c r="BS101" s="78"/>
      <c r="BT101" s="80"/>
      <c r="BU101" s="21"/>
      <c r="BV101" s="77"/>
      <c r="BW101" s="78"/>
      <c r="BX101" s="79"/>
      <c r="BY101" s="21"/>
      <c r="BZ101" s="77"/>
      <c r="CA101" s="78"/>
      <c r="CB101" s="80"/>
      <c r="CC101" s="21"/>
      <c r="CD101" s="77"/>
      <c r="CE101" s="78"/>
      <c r="CF101" s="79"/>
      <c r="CG101" s="21"/>
      <c r="CH101" s="77"/>
      <c r="CI101" s="78"/>
      <c r="CJ101" s="80"/>
      <c r="CK101" s="21"/>
      <c r="CL101" s="77"/>
      <c r="CM101" s="78"/>
      <c r="CN101" s="79"/>
      <c r="CO101" s="21"/>
      <c r="CP101" s="77"/>
      <c r="CQ101" s="78"/>
      <c r="CR101" s="80"/>
      <c r="CS101" s="3">
        <f>1+CS100</f>
        <v>95</v>
      </c>
      <c r="CT101" t="s">
        <v>188</v>
      </c>
      <c r="CU101" t="s">
        <v>189</v>
      </c>
      <c r="CV101" t="s">
        <v>48</v>
      </c>
      <c r="CW101" s="16">
        <f>DA101+DE101</f>
        <v>3</v>
      </c>
      <c r="CX101">
        <f>DB101+DF101</f>
        <v>1</v>
      </c>
      <c r="CY101">
        <f>DC101+DG101</f>
        <v>0</v>
      </c>
      <c r="CZ101">
        <f>DD101+DH101</f>
        <v>1</v>
      </c>
      <c r="DA101" s="18">
        <f>L101+D101+T101+AB101+AJ101+AR101+AZ101+BH101+BP101+BX101+CF101+CN101</f>
        <v>3</v>
      </c>
      <c r="DB101">
        <f>I101+A101+Q101+Y101+AG101+AO101+AW101+BE101+BM101+BU101+CC101+CK101</f>
        <v>1</v>
      </c>
      <c r="DC101">
        <f>J101+B101+R101+Z101+AH101+AP101+AX101+BF101+BN101+BV101+CD101+CL101</f>
        <v>0</v>
      </c>
      <c r="DD101">
        <f>K101+C101+S101+AA101+AI101+AQ101+AY101+BG101+BO101+BW101+CE101+CM101</f>
        <v>1</v>
      </c>
      <c r="DE101" s="17">
        <f>P101+H101+X101+AF101+AN101+AV101+BD101+BL101+BT101+CB101+CJ101+CR101</f>
        <v>0</v>
      </c>
      <c r="DF101">
        <f>M101+E101+U101+AC101+AK101+AS101+BA101+BI101+BQ101+BY101+CG101+CO101</f>
        <v>0</v>
      </c>
      <c r="DG101">
        <f>N101+F101+V101+AD101+AL101+AT101+BB101+BJ101+BR101+BZ101+CH101+CP101</f>
        <v>0</v>
      </c>
      <c r="DH101">
        <f>O101+G101+W101+AE101+AM101+AU101+BC101+BK101+BS101+CA101+CI101+CQ101</f>
        <v>0</v>
      </c>
    </row>
    <row r="102" spans="1:112" x14ac:dyDescent="0.25">
      <c r="A102" s="21"/>
      <c r="B102" s="77"/>
      <c r="C102" s="78">
        <v>1</v>
      </c>
      <c r="D102" s="79">
        <v>1.5</v>
      </c>
      <c r="E102" s="21"/>
      <c r="F102" s="77"/>
      <c r="G102" s="78"/>
      <c r="H102" s="80"/>
      <c r="I102" s="21"/>
      <c r="J102" s="77"/>
      <c r="K102" s="78"/>
      <c r="L102" s="79"/>
      <c r="M102" s="21"/>
      <c r="N102" s="77"/>
      <c r="O102" s="78"/>
      <c r="P102" s="80"/>
      <c r="Q102" s="21"/>
      <c r="R102" s="77"/>
      <c r="S102" s="78"/>
      <c r="T102" s="79"/>
      <c r="U102" s="21"/>
      <c r="V102" s="77"/>
      <c r="W102" s="78"/>
      <c r="X102" s="80"/>
      <c r="Y102" s="21">
        <v>1</v>
      </c>
      <c r="Z102" s="77"/>
      <c r="AA102" s="78"/>
      <c r="AB102" s="79">
        <v>3</v>
      </c>
      <c r="AC102" s="21"/>
      <c r="AD102" s="77"/>
      <c r="AE102" s="78"/>
      <c r="AF102" s="80"/>
      <c r="AG102" s="21"/>
      <c r="AH102" s="77"/>
      <c r="AI102" s="78"/>
      <c r="AJ102" s="79"/>
      <c r="AK102" s="21"/>
      <c r="AL102" s="77"/>
      <c r="AM102" s="78"/>
      <c r="AN102" s="80"/>
      <c r="AO102" s="21"/>
      <c r="AP102" s="77"/>
      <c r="AQ102" s="78"/>
      <c r="AR102" s="79"/>
      <c r="AS102" s="21"/>
      <c r="AT102" s="77"/>
      <c r="AU102" s="78"/>
      <c r="AV102" s="80"/>
      <c r="AW102" s="21"/>
      <c r="AX102" s="77"/>
      <c r="AY102" s="78"/>
      <c r="AZ102" s="79"/>
      <c r="BA102" s="21"/>
      <c r="BB102" s="77"/>
      <c r="BC102" s="78"/>
      <c r="BD102" s="80"/>
      <c r="BE102" s="21"/>
      <c r="BF102" s="77"/>
      <c r="BG102" s="78"/>
      <c r="BH102" s="79"/>
      <c r="BI102" s="21"/>
      <c r="BJ102" s="77"/>
      <c r="BK102" s="78"/>
      <c r="BL102" s="80"/>
      <c r="BM102" s="21"/>
      <c r="BN102" s="77">
        <v>1</v>
      </c>
      <c r="BO102" s="78"/>
      <c r="BP102" s="79">
        <v>1</v>
      </c>
      <c r="BQ102" s="21"/>
      <c r="BR102" s="77"/>
      <c r="BS102" s="78"/>
      <c r="BT102" s="80"/>
      <c r="BU102" s="21"/>
      <c r="BV102" s="77"/>
      <c r="BW102" s="78"/>
      <c r="BX102" s="79"/>
      <c r="BY102" s="21"/>
      <c r="BZ102" s="77"/>
      <c r="CA102" s="78"/>
      <c r="CB102" s="80"/>
      <c r="CC102" s="21"/>
      <c r="CD102" s="77"/>
      <c r="CE102" s="78"/>
      <c r="CF102" s="79"/>
      <c r="CG102" s="21"/>
      <c r="CH102" s="77"/>
      <c r="CI102" s="78"/>
      <c r="CJ102" s="80"/>
      <c r="CK102" s="21"/>
      <c r="CL102" s="77"/>
      <c r="CM102" s="78"/>
      <c r="CN102" s="79"/>
      <c r="CO102" s="21"/>
      <c r="CP102" s="77"/>
      <c r="CQ102" s="78"/>
      <c r="CR102" s="80"/>
      <c r="CS102" s="3">
        <f>1+CS101</f>
        <v>96</v>
      </c>
      <c r="CT102" t="s">
        <v>96</v>
      </c>
      <c r="CU102" t="s">
        <v>54</v>
      </c>
      <c r="CV102" t="s">
        <v>50</v>
      </c>
      <c r="CW102" s="16">
        <f>DA102+DE102</f>
        <v>5.5</v>
      </c>
      <c r="CX102">
        <f>DB102+DF102</f>
        <v>1</v>
      </c>
      <c r="CY102">
        <f>DC102+DG102</f>
        <v>1</v>
      </c>
      <c r="CZ102">
        <f>DD102+DH102</f>
        <v>1</v>
      </c>
      <c r="DA102" s="18">
        <f>L102+D102+T102+AB102+AJ102+AR102+AZ102+BH102+BP102+BX102+CF102+CN102</f>
        <v>5.5</v>
      </c>
      <c r="DB102">
        <f>I102+A102+Q102+Y102+AG102+AO102+AW102+BE102+BM102+BU102+CC102+CK102</f>
        <v>1</v>
      </c>
      <c r="DC102">
        <f>J102+B102+R102+Z102+AH102+AP102+AX102+BF102+BN102+BV102+CD102+CL102</f>
        <v>1</v>
      </c>
      <c r="DD102">
        <f>K102+C102+S102+AA102+AI102+AQ102+AY102+BG102+BO102+BW102+CE102+CM102</f>
        <v>1</v>
      </c>
      <c r="DE102" s="17">
        <f>P102+H102+X102+AF102+AN102+AV102+BD102+BL102+BT102+CB102+CJ102+CR102</f>
        <v>0</v>
      </c>
      <c r="DF102">
        <f>M102+E102+U102+AC102+AK102+AS102+BA102+BI102+BQ102+BY102+CG102+CO102</f>
        <v>0</v>
      </c>
      <c r="DG102">
        <f>N102+F102+V102+AD102+AL102+AT102+BB102+BJ102+BR102+BZ102+CH102+CP102</f>
        <v>0</v>
      </c>
      <c r="DH102">
        <f>O102+G102+W102+AE102+AM102+AU102+BC102+BK102+BS102+CA102+CI102+CQ102</f>
        <v>0</v>
      </c>
    </row>
    <row r="103" spans="1:112" x14ac:dyDescent="0.25">
      <c r="A103" s="21"/>
      <c r="B103" s="77"/>
      <c r="C103" s="78"/>
      <c r="D103" s="79"/>
      <c r="E103" s="21"/>
      <c r="F103" s="77"/>
      <c r="G103" s="78"/>
      <c r="H103" s="80"/>
      <c r="I103" s="21"/>
      <c r="J103" s="77"/>
      <c r="K103" s="78"/>
      <c r="L103" s="79"/>
      <c r="M103" s="21"/>
      <c r="N103" s="77"/>
      <c r="O103" s="78"/>
      <c r="P103" s="80"/>
      <c r="Q103" s="21"/>
      <c r="R103" s="77"/>
      <c r="S103" s="78"/>
      <c r="T103" s="79"/>
      <c r="U103" s="21"/>
      <c r="V103" s="77"/>
      <c r="W103" s="78"/>
      <c r="X103" s="80"/>
      <c r="Y103" s="21"/>
      <c r="Z103" s="77"/>
      <c r="AA103" s="78"/>
      <c r="AB103" s="79"/>
      <c r="AC103" s="21"/>
      <c r="AD103" s="77"/>
      <c r="AE103" s="78"/>
      <c r="AF103" s="80"/>
      <c r="AG103" s="21"/>
      <c r="AH103" s="77"/>
      <c r="AI103" s="78"/>
      <c r="AJ103" s="79"/>
      <c r="AK103" s="21"/>
      <c r="AL103" s="77"/>
      <c r="AM103" s="78"/>
      <c r="AN103" s="80"/>
      <c r="AO103" s="21"/>
      <c r="AP103" s="77">
        <v>1</v>
      </c>
      <c r="AQ103" s="78"/>
      <c r="AR103" s="79">
        <v>3</v>
      </c>
      <c r="AS103" s="21"/>
      <c r="AT103" s="77"/>
      <c r="AU103" s="78"/>
      <c r="AV103" s="80"/>
      <c r="AW103" s="21"/>
      <c r="AX103" s="77"/>
      <c r="AY103" s="78"/>
      <c r="AZ103" s="79"/>
      <c r="BA103" s="21"/>
      <c r="BB103" s="77"/>
      <c r="BC103" s="78"/>
      <c r="BD103" s="80"/>
      <c r="BE103" s="21"/>
      <c r="BF103" s="77">
        <v>1</v>
      </c>
      <c r="BG103" s="78"/>
      <c r="BH103" s="79">
        <v>2</v>
      </c>
      <c r="BI103" s="21"/>
      <c r="BJ103" s="77"/>
      <c r="BK103" s="78"/>
      <c r="BL103" s="80"/>
      <c r="BM103" s="21"/>
      <c r="BN103" s="77"/>
      <c r="BO103" s="78"/>
      <c r="BP103" s="79"/>
      <c r="BQ103" s="21"/>
      <c r="BR103" s="77"/>
      <c r="BS103" s="78"/>
      <c r="BT103" s="80"/>
      <c r="BU103" s="21"/>
      <c r="BV103" s="77"/>
      <c r="BW103" s="78">
        <v>1</v>
      </c>
      <c r="BX103" s="79">
        <v>1</v>
      </c>
      <c r="BY103" s="21"/>
      <c r="BZ103" s="77"/>
      <c r="CA103" s="78"/>
      <c r="CB103" s="80"/>
      <c r="CC103" s="21"/>
      <c r="CD103" s="77"/>
      <c r="CE103" s="78"/>
      <c r="CF103" s="79"/>
      <c r="CG103" s="21"/>
      <c r="CH103" s="77"/>
      <c r="CI103" s="78"/>
      <c r="CJ103" s="80"/>
      <c r="CK103" s="21"/>
      <c r="CL103" s="77"/>
      <c r="CM103" s="78"/>
      <c r="CN103" s="79"/>
      <c r="CO103" s="21"/>
      <c r="CP103" s="77"/>
      <c r="CQ103" s="78"/>
      <c r="CR103" s="80"/>
      <c r="CS103" s="3">
        <f>1+CS102</f>
        <v>97</v>
      </c>
      <c r="CT103" t="s">
        <v>190</v>
      </c>
      <c r="CU103" t="s">
        <v>165</v>
      </c>
      <c r="CV103" t="s">
        <v>23</v>
      </c>
      <c r="CW103" s="16">
        <f>DA103+DE103</f>
        <v>6</v>
      </c>
      <c r="CX103">
        <f>DB103+DF103</f>
        <v>0</v>
      </c>
      <c r="CY103">
        <f>DC103+DG103</f>
        <v>2</v>
      </c>
      <c r="CZ103">
        <f>DD103+DH103</f>
        <v>1</v>
      </c>
      <c r="DA103" s="18">
        <f>L103+D103+T103+AB103+AJ103+AR103+AZ103+BH103+BP103+BX103+CF103+CN103</f>
        <v>6</v>
      </c>
      <c r="DB103">
        <f>I103+A103+Q103+Y103+AG103+AO103+AW103+BE103+BM103+BU103+CC103+CK103</f>
        <v>0</v>
      </c>
      <c r="DC103">
        <f>J103+B103+R103+Z103+AH103+AP103+AX103+BF103+BN103+BV103+CD103+CL103</f>
        <v>2</v>
      </c>
      <c r="DD103">
        <f>K103+C103+S103+AA103+AI103+AQ103+AY103+BG103+BO103+BW103+CE103+CM103</f>
        <v>1</v>
      </c>
      <c r="DE103" s="17">
        <f>P103+H103+X103+AF103+AN103+AV103+BD103+BL103+BT103+CB103+CJ103+CR103</f>
        <v>0</v>
      </c>
      <c r="DF103">
        <f>M103+E103+U103+AC103+AK103+AS103+BA103+BI103+BQ103+BY103+CG103+CO103</f>
        <v>0</v>
      </c>
      <c r="DG103">
        <f>N103+F103+V103+AD103+AL103+AT103+BB103+BJ103+BR103+BZ103+CH103+CP103</f>
        <v>0</v>
      </c>
      <c r="DH103">
        <f>O103+G103+W103+AE103+AM103+AU103+BC103+BK103+BS103+CA103+CI103+CQ103</f>
        <v>0</v>
      </c>
    </row>
    <row r="104" spans="1:112" x14ac:dyDescent="0.25">
      <c r="A104" s="21"/>
      <c r="B104" s="77"/>
      <c r="C104" s="78"/>
      <c r="D104" s="79"/>
      <c r="E104" s="21"/>
      <c r="F104" s="77"/>
      <c r="G104" s="78"/>
      <c r="H104" s="80"/>
      <c r="I104" s="21"/>
      <c r="J104" s="77"/>
      <c r="K104" s="78"/>
      <c r="L104" s="79"/>
      <c r="M104" s="21"/>
      <c r="N104" s="77"/>
      <c r="O104" s="78"/>
      <c r="P104" s="80"/>
      <c r="Q104" s="21"/>
      <c r="R104" s="77"/>
      <c r="S104" s="78"/>
      <c r="T104" s="79"/>
      <c r="U104" s="21"/>
      <c r="V104" s="77"/>
      <c r="W104" s="78"/>
      <c r="X104" s="80"/>
      <c r="Y104" s="21"/>
      <c r="Z104" s="77"/>
      <c r="AA104" s="78"/>
      <c r="AB104" s="79"/>
      <c r="AC104" s="21"/>
      <c r="AD104" s="77"/>
      <c r="AE104" s="78"/>
      <c r="AF104" s="80"/>
      <c r="AG104" s="21"/>
      <c r="AH104" s="77"/>
      <c r="AI104" s="78"/>
      <c r="AJ104" s="79"/>
      <c r="AK104" s="21"/>
      <c r="AL104" s="77"/>
      <c r="AM104" s="78"/>
      <c r="AN104" s="80"/>
      <c r="AO104" s="21"/>
      <c r="AP104" s="77"/>
      <c r="AQ104" s="78"/>
      <c r="AR104" s="79"/>
      <c r="AS104" s="21"/>
      <c r="AT104" s="77"/>
      <c r="AU104" s="78"/>
      <c r="AV104" s="80"/>
      <c r="AW104" s="21"/>
      <c r="AX104" s="77"/>
      <c r="AY104" s="78"/>
      <c r="AZ104" s="79"/>
      <c r="BA104" s="21"/>
      <c r="BB104" s="77"/>
      <c r="BC104" s="78"/>
      <c r="BD104" s="80"/>
      <c r="BE104" s="21"/>
      <c r="BF104" s="77"/>
      <c r="BG104" s="78"/>
      <c r="BH104" s="79"/>
      <c r="BI104" s="21"/>
      <c r="BJ104" s="77"/>
      <c r="BK104" s="78"/>
      <c r="BL104" s="80"/>
      <c r="BM104" s="21"/>
      <c r="BN104" s="77"/>
      <c r="BO104" s="78"/>
      <c r="BP104" s="79"/>
      <c r="BQ104" s="21"/>
      <c r="BR104" s="77"/>
      <c r="BS104" s="78"/>
      <c r="BT104" s="80"/>
      <c r="BU104" s="21"/>
      <c r="BV104" s="77"/>
      <c r="BW104" s="78"/>
      <c r="BX104" s="79"/>
      <c r="BY104" s="21"/>
      <c r="BZ104" s="77"/>
      <c r="CA104" s="78"/>
      <c r="CB104" s="80"/>
      <c r="CC104" s="21"/>
      <c r="CD104" s="77"/>
      <c r="CE104" s="78"/>
      <c r="CF104" s="79"/>
      <c r="CG104" s="21"/>
      <c r="CH104" s="77"/>
      <c r="CI104" s="78"/>
      <c r="CJ104" s="80"/>
      <c r="CK104" s="21"/>
      <c r="CL104" s="77"/>
      <c r="CM104" s="78"/>
      <c r="CN104" s="79"/>
      <c r="CO104" s="21"/>
      <c r="CP104" s="77"/>
      <c r="CQ104" s="78"/>
      <c r="CR104" s="80"/>
      <c r="CS104" s="3">
        <f>1+CS103</f>
        <v>98</v>
      </c>
      <c r="CT104" t="s">
        <v>191</v>
      </c>
      <c r="CU104" t="s">
        <v>99</v>
      </c>
      <c r="CV104" t="s">
        <v>47</v>
      </c>
      <c r="CW104" s="16">
        <f>DA104+DE104</f>
        <v>0</v>
      </c>
      <c r="CX104">
        <f>DB104+DF104</f>
        <v>0</v>
      </c>
      <c r="CY104">
        <f>DC104+DG104</f>
        <v>0</v>
      </c>
      <c r="CZ104">
        <f>DD104+DH104</f>
        <v>0</v>
      </c>
      <c r="DA104" s="18">
        <f>L104+D104+T104+AB104+AJ104+AR104+AZ104+BH104+BP104+BX104+CF104+CN104</f>
        <v>0</v>
      </c>
      <c r="DB104">
        <f>I104+A104+Q104+Y104+AG104+AO104+AW104+BE104+BM104+BU104+CC104+CK104</f>
        <v>0</v>
      </c>
      <c r="DC104">
        <f>J104+B104+R104+Z104+AH104+AP104+AX104+BF104+BN104+BV104+CD104+CL104</f>
        <v>0</v>
      </c>
      <c r="DD104">
        <f>K104+C104+S104+AA104+AI104+AQ104+AY104+BG104+BO104+BW104+CE104+CM104</f>
        <v>0</v>
      </c>
      <c r="DE104" s="17">
        <f>P104+H104+X104+AF104+AN104+AV104+BD104+BL104+BT104+CB104+CJ104+CR104</f>
        <v>0</v>
      </c>
      <c r="DF104">
        <f>M104+E104+U104+AC104+AK104+AS104+BA104+BI104+BQ104+BY104+CG104+CO104</f>
        <v>0</v>
      </c>
      <c r="DG104">
        <f>N104+F104+V104+AD104+AL104+AT104+BB104+BJ104+BR104+BZ104+CH104+CP104</f>
        <v>0</v>
      </c>
      <c r="DH104">
        <f>O104+G104+W104+AE104+AM104+AU104+BC104+BK104+BS104+CA104+CI104+CQ104</f>
        <v>0</v>
      </c>
    </row>
    <row r="105" spans="1:112" x14ac:dyDescent="0.25">
      <c r="A105" s="21"/>
      <c r="B105" s="77"/>
      <c r="C105" s="78"/>
      <c r="D105" s="79"/>
      <c r="E105" s="21"/>
      <c r="F105" s="77"/>
      <c r="G105" s="78"/>
      <c r="H105" s="80"/>
      <c r="I105" s="21"/>
      <c r="J105" s="77"/>
      <c r="K105" s="78"/>
      <c r="L105" s="79"/>
      <c r="M105" s="21"/>
      <c r="N105" s="77"/>
      <c r="O105" s="78"/>
      <c r="P105" s="80"/>
      <c r="Q105" s="21"/>
      <c r="R105" s="77"/>
      <c r="S105" s="78"/>
      <c r="T105" s="79"/>
      <c r="U105" s="21"/>
      <c r="V105" s="77"/>
      <c r="W105" s="78"/>
      <c r="X105" s="80"/>
      <c r="Y105" s="21"/>
      <c r="Z105" s="77"/>
      <c r="AA105" s="78"/>
      <c r="AB105" s="79"/>
      <c r="AC105" s="21"/>
      <c r="AD105" s="77"/>
      <c r="AE105" s="78"/>
      <c r="AF105" s="80"/>
      <c r="AG105" s="21"/>
      <c r="AH105" s="77"/>
      <c r="AI105" s="78"/>
      <c r="AJ105" s="79"/>
      <c r="AK105" s="21"/>
      <c r="AL105" s="77"/>
      <c r="AM105" s="78"/>
      <c r="AN105" s="80"/>
      <c r="AO105" s="21"/>
      <c r="AP105" s="77"/>
      <c r="AQ105" s="78"/>
      <c r="AR105" s="79"/>
      <c r="AS105" s="21"/>
      <c r="AT105" s="77"/>
      <c r="AU105" s="78"/>
      <c r="AV105" s="80"/>
      <c r="AW105" s="21"/>
      <c r="AX105" s="77"/>
      <c r="AY105" s="78"/>
      <c r="AZ105" s="79"/>
      <c r="BA105" s="21"/>
      <c r="BB105" s="77"/>
      <c r="BC105" s="78"/>
      <c r="BD105" s="80"/>
      <c r="BE105" s="21"/>
      <c r="BF105" s="77"/>
      <c r="BG105" s="78"/>
      <c r="BH105" s="79"/>
      <c r="BI105" s="21"/>
      <c r="BJ105" s="77"/>
      <c r="BK105" s="78"/>
      <c r="BL105" s="80"/>
      <c r="BM105" s="21"/>
      <c r="BN105" s="77"/>
      <c r="BO105" s="78"/>
      <c r="BP105" s="79"/>
      <c r="BQ105" s="21"/>
      <c r="BR105" s="77"/>
      <c r="BS105" s="78"/>
      <c r="BT105" s="80"/>
      <c r="BU105" s="21"/>
      <c r="BV105" s="77"/>
      <c r="BW105" s="78"/>
      <c r="BX105" s="79"/>
      <c r="BY105" s="21"/>
      <c r="BZ105" s="77"/>
      <c r="CA105" s="78"/>
      <c r="CB105" s="80"/>
      <c r="CC105" s="21"/>
      <c r="CD105" s="77"/>
      <c r="CE105" s="78"/>
      <c r="CF105" s="79"/>
      <c r="CG105" s="21"/>
      <c r="CH105" s="77"/>
      <c r="CI105" s="78"/>
      <c r="CJ105" s="80"/>
      <c r="CK105" s="21"/>
      <c r="CL105" s="77"/>
      <c r="CM105" s="78"/>
      <c r="CN105" s="79"/>
      <c r="CO105" s="21"/>
      <c r="CP105" s="77"/>
      <c r="CQ105" s="78"/>
      <c r="CR105" s="80"/>
      <c r="CS105" s="3">
        <f>1+CS104</f>
        <v>99</v>
      </c>
      <c r="CT105" t="s">
        <v>192</v>
      </c>
      <c r="CU105" t="s">
        <v>51</v>
      </c>
      <c r="CV105" t="s">
        <v>46</v>
      </c>
      <c r="CW105" s="16">
        <f>DA105+DE105</f>
        <v>0</v>
      </c>
      <c r="CX105">
        <f>DB105+DF105</f>
        <v>0</v>
      </c>
      <c r="CY105">
        <f>DC105+DG105</f>
        <v>0</v>
      </c>
      <c r="CZ105">
        <f>DD105+DH105</f>
        <v>0</v>
      </c>
      <c r="DA105" s="18">
        <f>L105+D105+T105+AB105+AJ105+AR105+AZ105+BH105+BP105+BX105+CF105+CN105</f>
        <v>0</v>
      </c>
      <c r="DB105">
        <f>I105+A105+Q105+Y105+AG105+AO105+AW105+BE105+BM105+BU105+CC105+CK105</f>
        <v>0</v>
      </c>
      <c r="DC105">
        <f>J105+B105+R105+Z105+AH105+AP105+AX105+BF105+BN105+BV105+CD105+CL105</f>
        <v>0</v>
      </c>
      <c r="DD105">
        <f>K105+C105+S105+AA105+AI105+AQ105+AY105+BG105+BO105+BW105+CE105+CM105</f>
        <v>0</v>
      </c>
      <c r="DE105" s="17">
        <f>P105+H105+X105+AF105+AN105+AV105+BD105+BL105+BT105+CB105+CJ105+CR105</f>
        <v>0</v>
      </c>
      <c r="DF105">
        <f>M105+E105+U105+AC105+AK105+AS105+BA105+BI105+BQ105+BY105+CG105+CO105</f>
        <v>0</v>
      </c>
      <c r="DG105">
        <f>N105+F105+V105+AD105+AL105+AT105+BB105+BJ105+BR105+BZ105+CH105+CP105</f>
        <v>0</v>
      </c>
      <c r="DH105">
        <f>O105+G105+W105+AE105+AM105+AU105+BC105+BK105+BS105+CA105+CI105+CQ105</f>
        <v>0</v>
      </c>
    </row>
    <row r="106" spans="1:112" x14ac:dyDescent="0.25">
      <c r="A106" s="21"/>
      <c r="B106" s="77"/>
      <c r="C106" s="78"/>
      <c r="D106" s="79"/>
      <c r="E106" s="21"/>
      <c r="F106" s="77"/>
      <c r="G106" s="78"/>
      <c r="H106" s="80"/>
      <c r="I106" s="21"/>
      <c r="J106" s="77"/>
      <c r="K106" s="78"/>
      <c r="L106" s="79"/>
      <c r="M106" s="21"/>
      <c r="N106" s="77"/>
      <c r="O106" s="78"/>
      <c r="P106" s="80"/>
      <c r="Q106" s="21"/>
      <c r="R106" s="77"/>
      <c r="S106" s="78"/>
      <c r="T106" s="79"/>
      <c r="U106" s="21"/>
      <c r="V106" s="77"/>
      <c r="W106" s="78"/>
      <c r="X106" s="80"/>
      <c r="Y106" s="21"/>
      <c r="Z106" s="77"/>
      <c r="AA106" s="78"/>
      <c r="AB106" s="79"/>
      <c r="AC106" s="21"/>
      <c r="AD106" s="77"/>
      <c r="AE106" s="78"/>
      <c r="AF106" s="80"/>
      <c r="AG106" s="21"/>
      <c r="AH106" s="77"/>
      <c r="AI106" s="78"/>
      <c r="AJ106" s="79"/>
      <c r="AK106" s="21"/>
      <c r="AL106" s="77"/>
      <c r="AM106" s="78"/>
      <c r="AN106" s="80"/>
      <c r="AO106" s="21"/>
      <c r="AP106" s="77"/>
      <c r="AQ106" s="78"/>
      <c r="AR106" s="79"/>
      <c r="AS106" s="21"/>
      <c r="AT106" s="77"/>
      <c r="AU106" s="78"/>
      <c r="AV106" s="80"/>
      <c r="AW106" s="21"/>
      <c r="AX106" s="77"/>
      <c r="AY106" s="78"/>
      <c r="AZ106" s="79"/>
      <c r="BA106" s="21"/>
      <c r="BB106" s="77"/>
      <c r="BC106" s="78"/>
      <c r="BD106" s="80"/>
      <c r="BE106" s="21"/>
      <c r="BF106" s="77"/>
      <c r="BG106" s="78"/>
      <c r="BH106" s="79"/>
      <c r="BI106" s="21"/>
      <c r="BJ106" s="77"/>
      <c r="BK106" s="78"/>
      <c r="BL106" s="80"/>
      <c r="BM106" s="21"/>
      <c r="BN106" s="77"/>
      <c r="BO106" s="78"/>
      <c r="BP106" s="79"/>
      <c r="BQ106" s="21"/>
      <c r="BR106" s="77"/>
      <c r="BS106" s="78"/>
      <c r="BT106" s="80"/>
      <c r="BU106" s="21"/>
      <c r="BV106" s="77"/>
      <c r="BW106" s="78"/>
      <c r="BX106" s="79"/>
      <c r="BY106" s="21"/>
      <c r="BZ106" s="77"/>
      <c r="CA106" s="78"/>
      <c r="CB106" s="80"/>
      <c r="CC106" s="21"/>
      <c r="CD106" s="77"/>
      <c r="CE106" s="78"/>
      <c r="CF106" s="79"/>
      <c r="CG106" s="21"/>
      <c r="CH106" s="77"/>
      <c r="CI106" s="78"/>
      <c r="CJ106" s="80"/>
      <c r="CK106" s="21"/>
      <c r="CL106" s="77"/>
      <c r="CM106" s="78"/>
      <c r="CN106" s="79"/>
      <c r="CO106" s="21"/>
      <c r="CP106" s="77"/>
      <c r="CQ106" s="78"/>
      <c r="CR106" s="80"/>
      <c r="CS106" s="3">
        <f>1+CS105</f>
        <v>100</v>
      </c>
      <c r="CT106" t="s">
        <v>193</v>
      </c>
      <c r="CU106" t="s">
        <v>98</v>
      </c>
      <c r="CV106" t="s">
        <v>33</v>
      </c>
      <c r="CW106" s="16">
        <f>DA106+DE106</f>
        <v>0</v>
      </c>
      <c r="CX106">
        <f>DB106+DF106</f>
        <v>0</v>
      </c>
      <c r="CY106">
        <f>DC106+DG106</f>
        <v>0</v>
      </c>
      <c r="CZ106">
        <f>DD106+DH106</f>
        <v>0</v>
      </c>
      <c r="DA106" s="18">
        <f>L106+D106+T106+AB106+AJ106+AR106+AZ106+BH106+BP106+BX106+CF106+CN106</f>
        <v>0</v>
      </c>
      <c r="DB106">
        <f>I106+A106+Q106+Y106+AG106+AO106+AW106+BE106+BM106+BU106+CC106+CK106</f>
        <v>0</v>
      </c>
      <c r="DC106">
        <f>J106+B106+R106+Z106+AH106+AP106+AX106+BF106+BN106+BV106+CD106+CL106</f>
        <v>0</v>
      </c>
      <c r="DD106">
        <f>K106+C106+S106+AA106+AI106+AQ106+AY106+BG106+BO106+BW106+CE106+CM106</f>
        <v>0</v>
      </c>
      <c r="DE106" s="17">
        <f>P106+H106+X106+AF106+AN106+AV106+BD106+BL106+BT106+CB106+CJ106+CR106</f>
        <v>0</v>
      </c>
      <c r="DF106">
        <f>M106+E106+U106+AC106+AK106+AS106+BA106+BI106+BQ106+BY106+CG106+CO106</f>
        <v>0</v>
      </c>
      <c r="DG106">
        <f>N106+F106+V106+AD106+AL106+AT106+BB106+BJ106+BR106+BZ106+CH106+CP106</f>
        <v>0</v>
      </c>
      <c r="DH106">
        <f>O106+G106+W106+AE106+AM106+AU106+BC106+BK106+BS106+CA106+CI106+CQ106</f>
        <v>0</v>
      </c>
    </row>
    <row r="107" spans="1:112" x14ac:dyDescent="0.25">
      <c r="A107" s="21"/>
      <c r="B107" s="77"/>
      <c r="C107" s="78">
        <v>1</v>
      </c>
      <c r="D107" s="79">
        <v>1.5</v>
      </c>
      <c r="E107" s="21"/>
      <c r="F107" s="77"/>
      <c r="G107" s="78"/>
      <c r="H107" s="80"/>
      <c r="I107" s="21"/>
      <c r="J107" s="77"/>
      <c r="K107" s="78"/>
      <c r="L107" s="79"/>
      <c r="M107" s="21"/>
      <c r="N107" s="77"/>
      <c r="O107" s="78"/>
      <c r="P107" s="80"/>
      <c r="Q107" s="21"/>
      <c r="R107" s="77"/>
      <c r="S107" s="78"/>
      <c r="T107" s="79"/>
      <c r="U107" s="21"/>
      <c r="V107" s="77"/>
      <c r="W107" s="78"/>
      <c r="X107" s="80"/>
      <c r="Y107" s="21"/>
      <c r="Z107" s="77"/>
      <c r="AA107" s="78"/>
      <c r="AB107" s="79"/>
      <c r="AC107" s="21"/>
      <c r="AD107" s="77"/>
      <c r="AE107" s="78"/>
      <c r="AF107" s="80"/>
      <c r="AG107" s="21"/>
      <c r="AH107" s="77"/>
      <c r="AI107" s="78"/>
      <c r="AJ107" s="79"/>
      <c r="AK107" s="21"/>
      <c r="AL107" s="77"/>
      <c r="AM107" s="78"/>
      <c r="AN107" s="80"/>
      <c r="AO107" s="21"/>
      <c r="AP107" s="77"/>
      <c r="AQ107" s="78"/>
      <c r="AR107" s="79"/>
      <c r="AS107" s="21"/>
      <c r="AT107" s="77"/>
      <c r="AU107" s="78"/>
      <c r="AV107" s="80"/>
      <c r="AW107" s="21"/>
      <c r="AX107" s="77"/>
      <c r="AY107" s="78"/>
      <c r="AZ107" s="79"/>
      <c r="BA107" s="21"/>
      <c r="BB107" s="77"/>
      <c r="BC107" s="78"/>
      <c r="BD107" s="80"/>
      <c r="BE107" s="21"/>
      <c r="BF107" s="77"/>
      <c r="BG107" s="78"/>
      <c r="BH107" s="79"/>
      <c r="BI107" s="21"/>
      <c r="BJ107" s="77"/>
      <c r="BK107" s="78"/>
      <c r="BL107" s="80"/>
      <c r="BM107" s="21">
        <v>1</v>
      </c>
      <c r="BN107" s="77"/>
      <c r="BO107" s="78"/>
      <c r="BP107" s="79">
        <v>1.5</v>
      </c>
      <c r="BQ107" s="21"/>
      <c r="BR107" s="77"/>
      <c r="BS107" s="78"/>
      <c r="BT107" s="80"/>
      <c r="BU107" s="21"/>
      <c r="BV107" s="77"/>
      <c r="BW107" s="78">
        <v>1</v>
      </c>
      <c r="BX107" s="79">
        <v>1</v>
      </c>
      <c r="BY107" s="21"/>
      <c r="BZ107" s="77"/>
      <c r="CA107" s="78"/>
      <c r="CB107" s="80"/>
      <c r="CC107" s="21"/>
      <c r="CD107" s="77"/>
      <c r="CE107" s="78"/>
      <c r="CF107" s="79"/>
      <c r="CG107" s="21"/>
      <c r="CH107" s="77"/>
      <c r="CI107" s="78"/>
      <c r="CJ107" s="80"/>
      <c r="CK107" s="21"/>
      <c r="CL107" s="77"/>
      <c r="CM107" s="78"/>
      <c r="CN107" s="79"/>
      <c r="CO107" s="21"/>
      <c r="CP107" s="77"/>
      <c r="CQ107" s="78"/>
      <c r="CR107" s="80"/>
      <c r="CS107" s="3">
        <f>1+CS106</f>
        <v>101</v>
      </c>
      <c r="CT107" s="19" t="s">
        <v>68</v>
      </c>
      <c r="CU107" s="19" t="s">
        <v>51</v>
      </c>
      <c r="CV107" s="19" t="s">
        <v>43</v>
      </c>
      <c r="CW107" s="16">
        <f>DA107+DE107</f>
        <v>4</v>
      </c>
      <c r="CX107">
        <f>DB107+DF107</f>
        <v>1</v>
      </c>
      <c r="CY107">
        <f>DC107+DG107</f>
        <v>0</v>
      </c>
      <c r="CZ107">
        <f>DD107+DH107</f>
        <v>2</v>
      </c>
      <c r="DA107" s="18">
        <f>L107+D107+T107+AB107+AJ107+AR107+AZ107+BH107+BP107+BX107+CF107+CN107</f>
        <v>4</v>
      </c>
      <c r="DB107">
        <f>I107+A107+Q107+Y107+AG107+AO107+AW107+BE107+BM107+BU107+CC107+CK107</f>
        <v>1</v>
      </c>
      <c r="DC107">
        <f>J107+B107+R107+Z107+AH107+AP107+AX107+BF107+BN107+BV107+CD107+CL107</f>
        <v>0</v>
      </c>
      <c r="DD107">
        <f>K107+C107+S107+AA107+AI107+AQ107+AY107+BG107+BO107+BW107+CE107+CM107</f>
        <v>2</v>
      </c>
      <c r="DE107" s="17">
        <f>P107+H107+X107+AF107+AN107+AV107+BD107+BL107+BT107+CB107+CJ107+CR107</f>
        <v>0</v>
      </c>
      <c r="DF107">
        <f>M107+E107+U107+AC107+AK107+AS107+BA107+BI107+BQ107+BY107+CG107+CO107</f>
        <v>0</v>
      </c>
      <c r="DG107">
        <f>N107+F107+V107+AD107+AL107+AT107+BB107+BJ107+BR107+BZ107+CH107+CP107</f>
        <v>0</v>
      </c>
      <c r="DH107">
        <f>O107+G107+W107+AE107+AM107+AU107+BC107+BK107+BS107+CA107+CI107+CQ107</f>
        <v>0</v>
      </c>
    </row>
    <row r="108" spans="1:112" x14ac:dyDescent="0.25">
      <c r="A108" s="21"/>
      <c r="B108" s="77"/>
      <c r="C108" s="78"/>
      <c r="D108" s="79"/>
      <c r="E108" s="21"/>
      <c r="F108" s="77"/>
      <c r="G108" s="78"/>
      <c r="H108" s="80"/>
      <c r="I108" s="21"/>
      <c r="J108" s="77"/>
      <c r="K108" s="78"/>
      <c r="L108" s="79"/>
      <c r="M108" s="21"/>
      <c r="N108" s="77"/>
      <c r="O108" s="78"/>
      <c r="P108" s="80"/>
      <c r="Q108" s="21"/>
      <c r="R108" s="77"/>
      <c r="S108" s="78"/>
      <c r="T108" s="79"/>
      <c r="U108" s="21"/>
      <c r="V108" s="77"/>
      <c r="W108" s="78"/>
      <c r="X108" s="80"/>
      <c r="Y108" s="21"/>
      <c r="Z108" s="77"/>
      <c r="AA108" s="78"/>
      <c r="AB108" s="79"/>
      <c r="AC108" s="21"/>
      <c r="AD108" s="77"/>
      <c r="AE108" s="78"/>
      <c r="AF108" s="80"/>
      <c r="AG108" s="21"/>
      <c r="AH108" s="77"/>
      <c r="AI108" s="78"/>
      <c r="AJ108" s="79"/>
      <c r="AK108" s="21"/>
      <c r="AL108" s="77"/>
      <c r="AM108" s="78"/>
      <c r="AN108" s="80"/>
      <c r="AO108" s="21"/>
      <c r="AP108" s="77"/>
      <c r="AQ108" s="78"/>
      <c r="AR108" s="79"/>
      <c r="AS108" s="21"/>
      <c r="AT108" s="77"/>
      <c r="AU108" s="78"/>
      <c r="AV108" s="80"/>
      <c r="AW108" s="21"/>
      <c r="AX108" s="77"/>
      <c r="AY108" s="78"/>
      <c r="AZ108" s="79"/>
      <c r="BA108" s="21"/>
      <c r="BB108" s="77"/>
      <c r="BC108" s="78"/>
      <c r="BD108" s="80"/>
      <c r="BE108" s="21"/>
      <c r="BF108" s="77"/>
      <c r="BG108" s="78"/>
      <c r="BH108" s="79"/>
      <c r="BI108" s="21"/>
      <c r="BJ108" s="77"/>
      <c r="BK108" s="78"/>
      <c r="BL108" s="80"/>
      <c r="BM108" s="21"/>
      <c r="BN108" s="77"/>
      <c r="BO108" s="78"/>
      <c r="BP108" s="79"/>
      <c r="BQ108" s="21"/>
      <c r="BR108" s="77"/>
      <c r="BS108" s="78"/>
      <c r="BT108" s="80"/>
      <c r="BU108" s="21"/>
      <c r="BV108" s="77"/>
      <c r="BW108" s="78"/>
      <c r="BX108" s="79"/>
      <c r="BY108" s="21"/>
      <c r="BZ108" s="77"/>
      <c r="CA108" s="78"/>
      <c r="CB108" s="80"/>
      <c r="CC108" s="21"/>
      <c r="CD108" s="77"/>
      <c r="CE108" s="78"/>
      <c r="CF108" s="79"/>
      <c r="CG108" s="21"/>
      <c r="CH108" s="77"/>
      <c r="CI108" s="78"/>
      <c r="CJ108" s="80"/>
      <c r="CK108" s="21"/>
      <c r="CL108" s="77"/>
      <c r="CM108" s="78"/>
      <c r="CN108" s="79"/>
      <c r="CO108" s="21"/>
      <c r="CP108" s="77"/>
      <c r="CQ108" s="78"/>
      <c r="CR108" s="80"/>
      <c r="CS108" s="3">
        <f>1+CS107</f>
        <v>102</v>
      </c>
      <c r="CT108" t="s">
        <v>194</v>
      </c>
      <c r="CU108" t="s">
        <v>99</v>
      </c>
      <c r="CV108" t="s">
        <v>42</v>
      </c>
      <c r="CW108" s="16">
        <f>DA108+DE108</f>
        <v>0</v>
      </c>
      <c r="CX108">
        <f>DB108+DF108</f>
        <v>0</v>
      </c>
      <c r="CY108">
        <f>DC108+DG108</f>
        <v>0</v>
      </c>
      <c r="CZ108">
        <f>DD108+DH108</f>
        <v>0</v>
      </c>
      <c r="DA108" s="18">
        <f>L108+D108+T108+AB108+AJ108+AR108+AZ108+BH108+BP108+BX108+CF108+CN108</f>
        <v>0</v>
      </c>
      <c r="DB108">
        <f>I108+A108+Q108+Y108+AG108+AO108+AW108+BE108+BM108+BU108+CC108+CK108</f>
        <v>0</v>
      </c>
      <c r="DC108">
        <f>J108+B108+R108+Z108+AH108+AP108+AX108+BF108+BN108+BV108+CD108+CL108</f>
        <v>0</v>
      </c>
      <c r="DD108">
        <f>K108+C108+S108+AA108+AI108+AQ108+AY108+BG108+BO108+BW108+CE108+CM108</f>
        <v>0</v>
      </c>
      <c r="DE108" s="17">
        <f>P108+H108+X108+AF108+AN108+AV108+BD108+BL108+BT108+CB108+CJ108+CR108</f>
        <v>0</v>
      </c>
      <c r="DF108">
        <f>M108+E108+U108+AC108+AK108+AS108+BA108+BI108+BQ108+BY108+CG108+CO108</f>
        <v>0</v>
      </c>
      <c r="DG108">
        <f>N108+F108+V108+AD108+AL108+AT108+BB108+BJ108+BR108+BZ108+CH108+CP108</f>
        <v>0</v>
      </c>
      <c r="DH108">
        <f>O108+G108+W108+AE108+AM108+AU108+BC108+BK108+BS108+CA108+CI108+CQ108</f>
        <v>0</v>
      </c>
    </row>
    <row r="109" spans="1:112" x14ac:dyDescent="0.25">
      <c r="A109" s="21"/>
      <c r="B109" s="77"/>
      <c r="C109" s="78"/>
      <c r="D109" s="79"/>
      <c r="E109" s="21"/>
      <c r="F109" s="77"/>
      <c r="G109" s="78"/>
      <c r="H109" s="80"/>
      <c r="I109" s="21"/>
      <c r="J109" s="77"/>
      <c r="K109" s="78"/>
      <c r="L109" s="79"/>
      <c r="M109" s="21"/>
      <c r="N109" s="77"/>
      <c r="O109" s="78"/>
      <c r="P109" s="80"/>
      <c r="Q109" s="21"/>
      <c r="R109" s="77"/>
      <c r="S109" s="78"/>
      <c r="T109" s="79"/>
      <c r="U109" s="21"/>
      <c r="V109" s="77"/>
      <c r="W109" s="78"/>
      <c r="X109" s="80"/>
      <c r="Y109" s="21"/>
      <c r="Z109" s="77"/>
      <c r="AA109" s="78"/>
      <c r="AB109" s="79"/>
      <c r="AC109" s="21"/>
      <c r="AD109" s="77"/>
      <c r="AE109" s="78"/>
      <c r="AF109" s="80"/>
      <c r="AG109" s="21"/>
      <c r="AH109" s="77"/>
      <c r="AI109" s="78"/>
      <c r="AJ109" s="79"/>
      <c r="AK109" s="21"/>
      <c r="AL109" s="77"/>
      <c r="AM109" s="78"/>
      <c r="AN109" s="80"/>
      <c r="AO109" s="21"/>
      <c r="AP109" s="77">
        <v>1</v>
      </c>
      <c r="AQ109" s="78"/>
      <c r="AR109" s="79">
        <v>3</v>
      </c>
      <c r="AS109" s="21"/>
      <c r="AT109" s="77"/>
      <c r="AU109" s="78"/>
      <c r="AV109" s="80"/>
      <c r="AW109" s="21"/>
      <c r="AX109" s="77"/>
      <c r="AY109" s="78"/>
      <c r="AZ109" s="79"/>
      <c r="BA109" s="21"/>
      <c r="BB109" s="77"/>
      <c r="BC109" s="78"/>
      <c r="BD109" s="80"/>
      <c r="BE109" s="21">
        <v>1</v>
      </c>
      <c r="BF109" s="77"/>
      <c r="BG109" s="78"/>
      <c r="BH109" s="79">
        <v>3</v>
      </c>
      <c r="BI109" s="21"/>
      <c r="BJ109" s="77"/>
      <c r="BK109" s="78"/>
      <c r="BL109" s="80"/>
      <c r="BM109" s="21"/>
      <c r="BN109" s="77"/>
      <c r="BO109" s="78"/>
      <c r="BP109" s="79"/>
      <c r="BQ109" s="21"/>
      <c r="BR109" s="77"/>
      <c r="BS109" s="78"/>
      <c r="BT109" s="80"/>
      <c r="BU109" s="21"/>
      <c r="BV109" s="77"/>
      <c r="BW109" s="78"/>
      <c r="BX109" s="79"/>
      <c r="BY109" s="21"/>
      <c r="BZ109" s="77"/>
      <c r="CA109" s="78"/>
      <c r="CB109" s="80"/>
      <c r="CC109" s="21"/>
      <c r="CD109" s="77"/>
      <c r="CE109" s="78"/>
      <c r="CF109" s="79"/>
      <c r="CG109" s="21"/>
      <c r="CH109" s="77"/>
      <c r="CI109" s="78"/>
      <c r="CJ109" s="80"/>
      <c r="CK109" s="21"/>
      <c r="CL109" s="77"/>
      <c r="CM109" s="78"/>
      <c r="CN109" s="79"/>
      <c r="CO109" s="21"/>
      <c r="CP109" s="77"/>
      <c r="CQ109" s="78"/>
      <c r="CR109" s="80"/>
      <c r="CS109" s="3">
        <f>1+CS108</f>
        <v>103</v>
      </c>
      <c r="CT109" s="19" t="s">
        <v>224</v>
      </c>
      <c r="CU109" s="19" t="s">
        <v>57</v>
      </c>
      <c r="CV109" s="19" t="s">
        <v>29</v>
      </c>
      <c r="CW109" s="16">
        <f>DA109+DE109</f>
        <v>6</v>
      </c>
      <c r="CX109">
        <f>DB109+DF109</f>
        <v>1</v>
      </c>
      <c r="CY109">
        <f>DC109+DG109</f>
        <v>1</v>
      </c>
      <c r="CZ109">
        <f>DD109+DH109</f>
        <v>0</v>
      </c>
      <c r="DA109" s="18">
        <f>L109+D109+T109+AB109+AJ109+AR109+AZ109+BH109+BP109+BX109+CF109+CN109</f>
        <v>6</v>
      </c>
      <c r="DB109">
        <f>I109+A109+Q109+Y109+AG109+AO109+AW109+BE109+BM109+BU109+CC109+CK109</f>
        <v>1</v>
      </c>
      <c r="DC109">
        <f>J109+B109+R109+Z109+AH109+AP109+AX109+BF109+BN109+BV109+CD109+CL109</f>
        <v>1</v>
      </c>
      <c r="DD109">
        <f>K109+C109+S109+AA109+AI109+AQ109+AY109+BG109+BO109+BW109+CE109+CM109</f>
        <v>0</v>
      </c>
      <c r="DE109" s="17">
        <f>P109+H109+X109+AF109+AN109+AV109+BD109+BL109+BT109+CB109+CJ109+CR109</f>
        <v>0</v>
      </c>
      <c r="DF109">
        <f>M109+E109+U109+AC109+AK109+AS109+BA109+BI109+BQ109+BY109+CG109+CO109</f>
        <v>0</v>
      </c>
      <c r="DG109">
        <f>N109+F109+V109+AD109+AL109+AT109+BB109+BJ109+BR109+BZ109+CH109+CP109</f>
        <v>0</v>
      </c>
      <c r="DH109">
        <f>O109+G109+W109+AE109+AM109+AU109+BC109+BK109+BS109+CA109+CI109+CQ109</f>
        <v>0</v>
      </c>
    </row>
    <row r="110" spans="1:112" x14ac:dyDescent="0.25">
      <c r="A110" s="21"/>
      <c r="B110" s="77"/>
      <c r="C110" s="78"/>
      <c r="D110" s="79"/>
      <c r="E110" s="21"/>
      <c r="F110" s="77"/>
      <c r="G110" s="78"/>
      <c r="H110" s="80"/>
      <c r="I110" s="21"/>
      <c r="J110" s="77"/>
      <c r="K110" s="78"/>
      <c r="L110" s="79"/>
      <c r="M110" s="21"/>
      <c r="N110" s="77"/>
      <c r="O110" s="78"/>
      <c r="P110" s="80"/>
      <c r="Q110" s="21"/>
      <c r="R110" s="77"/>
      <c r="S110" s="78"/>
      <c r="T110" s="79"/>
      <c r="U110" s="21"/>
      <c r="V110" s="77"/>
      <c r="W110" s="78"/>
      <c r="X110" s="80"/>
      <c r="Y110" s="21"/>
      <c r="Z110" s="77"/>
      <c r="AA110" s="78"/>
      <c r="AB110" s="79"/>
      <c r="AC110" s="21"/>
      <c r="AD110" s="77"/>
      <c r="AE110" s="78"/>
      <c r="AF110" s="80"/>
      <c r="AG110" s="21"/>
      <c r="AH110" s="77"/>
      <c r="AI110" s="78"/>
      <c r="AJ110" s="79"/>
      <c r="AK110" s="21"/>
      <c r="AL110" s="77"/>
      <c r="AM110" s="78"/>
      <c r="AN110" s="80"/>
      <c r="AO110" s="21">
        <v>1</v>
      </c>
      <c r="AP110" s="77"/>
      <c r="AQ110" s="78"/>
      <c r="AR110" s="79">
        <v>4.5</v>
      </c>
      <c r="AS110" s="21"/>
      <c r="AT110" s="77"/>
      <c r="AU110" s="78"/>
      <c r="AV110" s="80"/>
      <c r="AW110" s="21"/>
      <c r="AX110" s="77"/>
      <c r="AY110" s="78"/>
      <c r="AZ110" s="79"/>
      <c r="BA110" s="21"/>
      <c r="BB110" s="77"/>
      <c r="BC110" s="78"/>
      <c r="BD110" s="80"/>
      <c r="BE110" s="21">
        <v>1</v>
      </c>
      <c r="BF110" s="77"/>
      <c r="BG110" s="78"/>
      <c r="BH110" s="79">
        <v>3</v>
      </c>
      <c r="BI110" s="21">
        <v>1</v>
      </c>
      <c r="BJ110" s="77"/>
      <c r="BK110" s="78"/>
      <c r="BL110" s="80">
        <v>3</v>
      </c>
      <c r="BM110" s="21"/>
      <c r="BN110" s="77"/>
      <c r="BO110" s="78"/>
      <c r="BP110" s="79"/>
      <c r="BQ110" s="21"/>
      <c r="BR110" s="77"/>
      <c r="BS110" s="78"/>
      <c r="BT110" s="80"/>
      <c r="BU110" s="21"/>
      <c r="BV110" s="77"/>
      <c r="BW110" s="78"/>
      <c r="BX110" s="79"/>
      <c r="BY110" s="21"/>
      <c r="BZ110" s="77"/>
      <c r="CA110" s="78"/>
      <c r="CB110" s="80"/>
      <c r="CC110" s="21"/>
      <c r="CD110" s="77"/>
      <c r="CE110" s="78"/>
      <c r="CF110" s="79"/>
      <c r="CG110" s="21"/>
      <c r="CH110" s="77"/>
      <c r="CI110" s="78"/>
      <c r="CJ110" s="80"/>
      <c r="CK110" s="21"/>
      <c r="CL110" s="77"/>
      <c r="CM110" s="78"/>
      <c r="CN110" s="79"/>
      <c r="CO110" s="21"/>
      <c r="CP110" s="77"/>
      <c r="CQ110" s="78"/>
      <c r="CR110" s="80"/>
      <c r="CS110" s="3">
        <f>1+CS109</f>
        <v>104</v>
      </c>
      <c r="CT110" t="s">
        <v>195</v>
      </c>
      <c r="CU110" t="s">
        <v>78</v>
      </c>
      <c r="CV110" t="s">
        <v>23</v>
      </c>
      <c r="CW110" s="16">
        <f>DA110+DE110</f>
        <v>10.5</v>
      </c>
      <c r="CX110">
        <f>DB110+DF110</f>
        <v>3</v>
      </c>
      <c r="CY110">
        <f>DC110+DG110</f>
        <v>0</v>
      </c>
      <c r="CZ110">
        <f>DD110+DH110</f>
        <v>0</v>
      </c>
      <c r="DA110" s="18">
        <f>L110+D110+T110+AB110+AJ110+AR110+AZ110+BH110+BP110+BX110+CF110+CN110</f>
        <v>7.5</v>
      </c>
      <c r="DB110">
        <f>I110+A110+Q110+Y110+AG110+AO110+AW110+BE110+BM110+BU110+CC110+CK110</f>
        <v>2</v>
      </c>
      <c r="DC110">
        <f>J110+B110+R110+Z110+AH110+AP110+AX110+BF110+BN110+BV110+CD110+CL110</f>
        <v>0</v>
      </c>
      <c r="DD110">
        <f>K110+C110+S110+AA110+AI110+AQ110+AY110+BG110+BO110+BW110+CE110+CM110</f>
        <v>0</v>
      </c>
      <c r="DE110" s="17">
        <f>P110+H110+X110+AF110+AN110+AV110+BD110+BL110+BT110+CB110+CJ110+CR110</f>
        <v>3</v>
      </c>
      <c r="DF110">
        <f>M110+E110+U110+AC110+AK110+AS110+BA110+BI110+BQ110+BY110+CG110+CO110</f>
        <v>1</v>
      </c>
      <c r="DG110">
        <f>N110+F110+V110+AD110+AL110+AT110+BB110+BJ110+BR110+BZ110+CH110+CP110</f>
        <v>0</v>
      </c>
      <c r="DH110">
        <f>O110+G110+W110+AE110+AM110+AU110+BC110+BK110+BS110+CA110+CI110+CQ110</f>
        <v>0</v>
      </c>
    </row>
    <row r="111" spans="1:112" x14ac:dyDescent="0.25">
      <c r="A111" s="21"/>
      <c r="B111" s="77"/>
      <c r="C111" s="78"/>
      <c r="D111" s="79"/>
      <c r="E111" s="21"/>
      <c r="F111" s="77"/>
      <c r="G111" s="78"/>
      <c r="H111" s="80"/>
      <c r="I111" s="21"/>
      <c r="J111" s="77"/>
      <c r="K111" s="78"/>
      <c r="L111" s="79"/>
      <c r="M111" s="21"/>
      <c r="N111" s="77"/>
      <c r="O111" s="78"/>
      <c r="P111" s="80"/>
      <c r="Q111" s="21"/>
      <c r="R111" s="77"/>
      <c r="S111" s="78"/>
      <c r="T111" s="79"/>
      <c r="U111" s="21"/>
      <c r="V111" s="77"/>
      <c r="W111" s="78"/>
      <c r="X111" s="80"/>
      <c r="Y111" s="21"/>
      <c r="Z111" s="77"/>
      <c r="AA111" s="78"/>
      <c r="AB111" s="79"/>
      <c r="AC111" s="21"/>
      <c r="AD111" s="77"/>
      <c r="AE111" s="78"/>
      <c r="AF111" s="80"/>
      <c r="AG111" s="21"/>
      <c r="AH111" s="77"/>
      <c r="AI111" s="78"/>
      <c r="AJ111" s="79"/>
      <c r="AK111" s="21"/>
      <c r="AL111" s="77"/>
      <c r="AM111" s="78"/>
      <c r="AN111" s="80"/>
      <c r="AO111" s="21">
        <v>1</v>
      </c>
      <c r="AP111" s="77"/>
      <c r="AQ111" s="78"/>
      <c r="AR111" s="79">
        <v>4.5</v>
      </c>
      <c r="AS111" s="21"/>
      <c r="AT111" s="77"/>
      <c r="AU111" s="78"/>
      <c r="AV111" s="80"/>
      <c r="AW111" s="21"/>
      <c r="AX111" s="77"/>
      <c r="AY111" s="78"/>
      <c r="AZ111" s="79"/>
      <c r="BA111" s="21"/>
      <c r="BB111" s="77"/>
      <c r="BC111" s="78"/>
      <c r="BD111" s="80"/>
      <c r="BE111" s="21"/>
      <c r="BF111" s="77"/>
      <c r="BG111" s="78"/>
      <c r="BH111" s="79"/>
      <c r="BI111" s="21"/>
      <c r="BJ111" s="77"/>
      <c r="BK111" s="78"/>
      <c r="BL111" s="80"/>
      <c r="BM111" s="21"/>
      <c r="BN111" s="77"/>
      <c r="BO111" s="78"/>
      <c r="BP111" s="79"/>
      <c r="BQ111" s="21"/>
      <c r="BR111" s="77"/>
      <c r="BS111" s="78"/>
      <c r="BT111" s="80"/>
      <c r="BU111" s="21"/>
      <c r="BV111" s="77"/>
      <c r="BW111" s="78"/>
      <c r="BX111" s="79"/>
      <c r="BY111" s="21"/>
      <c r="BZ111" s="77"/>
      <c r="CA111" s="78"/>
      <c r="CB111" s="80"/>
      <c r="CC111" s="21"/>
      <c r="CD111" s="77"/>
      <c r="CE111" s="78"/>
      <c r="CF111" s="79"/>
      <c r="CG111" s="21"/>
      <c r="CH111" s="77"/>
      <c r="CI111" s="78"/>
      <c r="CJ111" s="80"/>
      <c r="CK111" s="21"/>
      <c r="CL111" s="77"/>
      <c r="CM111" s="78"/>
      <c r="CN111" s="79"/>
      <c r="CO111" s="21"/>
      <c r="CP111" s="77"/>
      <c r="CQ111" s="78"/>
      <c r="CR111" s="80"/>
      <c r="CS111" s="3">
        <f>1+CS110</f>
        <v>105</v>
      </c>
      <c r="CT111" t="s">
        <v>223</v>
      </c>
      <c r="CU111" t="s">
        <v>68</v>
      </c>
      <c r="CV111" t="s">
        <v>23</v>
      </c>
      <c r="CW111" s="16">
        <f>DA111+DE111</f>
        <v>4.5</v>
      </c>
      <c r="CX111">
        <f>DB111+DF111</f>
        <v>1</v>
      </c>
      <c r="CY111">
        <f>DC111+DG111</f>
        <v>0</v>
      </c>
      <c r="CZ111">
        <f>DD111+DH111</f>
        <v>0</v>
      </c>
      <c r="DA111" s="18">
        <f>L111+D111+T111+AB111+AJ111+AR111+AZ111+BH111+BP111+BX111+CF111+CN111</f>
        <v>4.5</v>
      </c>
      <c r="DB111">
        <f>I111+A111+Q111+Y111+AG111+AO111+AW111+BE111+BM111+BU111+CC111+CK111</f>
        <v>1</v>
      </c>
      <c r="DC111">
        <f>J111+B111+R111+Z111+AH111+AP111+AX111+BF111+BN111+BV111+CD111+CL111</f>
        <v>0</v>
      </c>
      <c r="DD111">
        <f>K111+C111+S111+AA111+AI111+AQ111+AY111+BG111+BO111+BW111+CE111+CM111</f>
        <v>0</v>
      </c>
      <c r="DE111" s="17">
        <f>P111+H111+X111+AF111+AN111+AV111+BD111+BL111+BT111+CB111+CJ111+CR111</f>
        <v>0</v>
      </c>
      <c r="DF111">
        <f>M111+E111+U111+AC111+AK111+AS111+BA111+BI111+BQ111+BY111+CG111+CO111</f>
        <v>0</v>
      </c>
      <c r="DG111">
        <f>N111+F111+V111+AD111+AL111+AT111+BB111+BJ111+BR111+BZ111+CH111+CP111</f>
        <v>0</v>
      </c>
      <c r="DH111">
        <f>O111+G111+W111+AE111+AM111+AU111+BC111+BK111+BS111+CA111+CI111+CQ111</f>
        <v>0</v>
      </c>
    </row>
    <row r="112" spans="1:112" x14ac:dyDescent="0.25">
      <c r="A112" s="21"/>
      <c r="B112" s="77"/>
      <c r="C112" s="78"/>
      <c r="D112" s="79"/>
      <c r="E112" s="21"/>
      <c r="F112" s="77"/>
      <c r="G112" s="78"/>
      <c r="H112" s="80"/>
      <c r="I112" s="21"/>
      <c r="J112" s="77"/>
      <c r="K112" s="78"/>
      <c r="L112" s="79"/>
      <c r="M112" s="21"/>
      <c r="N112" s="77"/>
      <c r="O112" s="78"/>
      <c r="P112" s="80"/>
      <c r="Q112" s="21"/>
      <c r="R112" s="77"/>
      <c r="S112" s="78"/>
      <c r="T112" s="79"/>
      <c r="U112" s="21"/>
      <c r="V112" s="77"/>
      <c r="W112" s="78"/>
      <c r="X112" s="80"/>
      <c r="Y112" s="21"/>
      <c r="Z112" s="77"/>
      <c r="AA112" s="78"/>
      <c r="AB112" s="79"/>
      <c r="AC112" s="21"/>
      <c r="AD112" s="77"/>
      <c r="AE112" s="78"/>
      <c r="AF112" s="80"/>
      <c r="AG112" s="21"/>
      <c r="AH112" s="77"/>
      <c r="AI112" s="78"/>
      <c r="AJ112" s="79"/>
      <c r="AK112" s="21"/>
      <c r="AL112" s="77"/>
      <c r="AM112" s="78"/>
      <c r="AN112" s="80"/>
      <c r="AO112" s="21"/>
      <c r="AP112" s="77"/>
      <c r="AQ112" s="78"/>
      <c r="AR112" s="79"/>
      <c r="AS112" s="21"/>
      <c r="AT112" s="77"/>
      <c r="AU112" s="78"/>
      <c r="AV112" s="80"/>
      <c r="AW112" s="21"/>
      <c r="AX112" s="77"/>
      <c r="AY112" s="78">
        <v>1</v>
      </c>
      <c r="AZ112" s="79">
        <v>1.5</v>
      </c>
      <c r="BA112" s="21"/>
      <c r="BB112" s="77"/>
      <c r="BC112" s="78">
        <v>1</v>
      </c>
      <c r="BD112" s="80">
        <v>1.5</v>
      </c>
      <c r="BE112" s="21"/>
      <c r="BF112" s="77"/>
      <c r="BG112" s="78"/>
      <c r="BH112" s="79"/>
      <c r="BI112" s="21"/>
      <c r="BJ112" s="77"/>
      <c r="BK112" s="78"/>
      <c r="BL112" s="80"/>
      <c r="BM112" s="21"/>
      <c r="BN112" s="77"/>
      <c r="BO112" s="78"/>
      <c r="BP112" s="79"/>
      <c r="BQ112" s="21"/>
      <c r="BR112" s="77"/>
      <c r="BS112" s="78"/>
      <c r="BT112" s="80"/>
      <c r="BU112" s="21"/>
      <c r="BV112" s="77"/>
      <c r="BW112" s="78"/>
      <c r="BX112" s="79"/>
      <c r="BY112" s="21"/>
      <c r="BZ112" s="77"/>
      <c r="CA112" s="78"/>
      <c r="CB112" s="80"/>
      <c r="CC112" s="21"/>
      <c r="CD112" s="77"/>
      <c r="CE112" s="78"/>
      <c r="CF112" s="79"/>
      <c r="CG112" s="21"/>
      <c r="CH112" s="77"/>
      <c r="CI112" s="78"/>
      <c r="CJ112" s="80"/>
      <c r="CK112" s="21"/>
      <c r="CL112" s="77"/>
      <c r="CM112" s="78"/>
      <c r="CN112" s="79"/>
      <c r="CO112" s="21"/>
      <c r="CP112" s="77"/>
      <c r="CQ112" s="78"/>
      <c r="CR112" s="80"/>
      <c r="CS112" s="3">
        <f>1+CS111</f>
        <v>106</v>
      </c>
      <c r="CT112" t="s">
        <v>196</v>
      </c>
      <c r="CU112" t="s">
        <v>101</v>
      </c>
      <c r="CV112" t="s">
        <v>21</v>
      </c>
      <c r="CW112" s="16">
        <f>DA112+DE112</f>
        <v>3</v>
      </c>
      <c r="CX112">
        <f>DB112+DF112</f>
        <v>0</v>
      </c>
      <c r="CY112">
        <f>DC112+DG112</f>
        <v>0</v>
      </c>
      <c r="CZ112">
        <f>DD112+DH112</f>
        <v>2</v>
      </c>
      <c r="DA112" s="18">
        <f>L112+D112+T112+AB112+AJ112+AR112+AZ112+BH112+BP112+BX112+CF112+CN112</f>
        <v>1.5</v>
      </c>
      <c r="DB112">
        <f>I112+A112+Q112+Y112+AG112+AO112+AW112+BE112+BM112+BU112+CC112+CK112</f>
        <v>0</v>
      </c>
      <c r="DC112">
        <f>J112+B112+R112+Z112+AH112+AP112+AX112+BF112+BN112+BV112+CD112+CL112</f>
        <v>0</v>
      </c>
      <c r="DD112">
        <f>K112+C112+S112+AA112+AI112+AQ112+AY112+BG112+BO112+BW112+CE112+CM112</f>
        <v>1</v>
      </c>
      <c r="DE112" s="17">
        <f>P112+H112+X112+AF112+AN112+AV112+BD112+BL112+BT112+CB112+CJ112+CR112</f>
        <v>1.5</v>
      </c>
      <c r="DF112">
        <f>M112+E112+U112+AC112+AK112+AS112+BA112+BI112+BQ112+BY112+CG112+CO112</f>
        <v>0</v>
      </c>
      <c r="DG112">
        <f>N112+F112+V112+AD112+AL112+AT112+BB112+BJ112+BR112+BZ112+CH112+CP112</f>
        <v>0</v>
      </c>
      <c r="DH112">
        <f>O112+G112+W112+AE112+AM112+AU112+BC112+BK112+BS112+CA112+CI112+CQ112</f>
        <v>1</v>
      </c>
    </row>
    <row r="113" spans="1:112" x14ac:dyDescent="0.25">
      <c r="A113" s="21"/>
      <c r="B113" s="77"/>
      <c r="C113" s="78"/>
      <c r="D113" s="79"/>
      <c r="E113" s="21"/>
      <c r="F113" s="77"/>
      <c r="G113" s="78"/>
      <c r="H113" s="80"/>
      <c r="I113" s="21"/>
      <c r="J113" s="77"/>
      <c r="K113" s="78"/>
      <c r="L113" s="79"/>
      <c r="M113" s="21"/>
      <c r="N113" s="77"/>
      <c r="O113" s="78"/>
      <c r="P113" s="80"/>
      <c r="Q113" s="21"/>
      <c r="R113" s="77"/>
      <c r="S113" s="78"/>
      <c r="T113" s="79"/>
      <c r="U113" s="21"/>
      <c r="V113" s="77"/>
      <c r="W113" s="78"/>
      <c r="X113" s="80"/>
      <c r="Y113" s="21"/>
      <c r="Z113" s="77"/>
      <c r="AA113" s="78"/>
      <c r="AB113" s="79"/>
      <c r="AC113" s="21"/>
      <c r="AD113" s="77"/>
      <c r="AE113" s="78"/>
      <c r="AF113" s="80"/>
      <c r="AG113" s="21"/>
      <c r="AH113" s="77"/>
      <c r="AI113" s="78"/>
      <c r="AJ113" s="79"/>
      <c r="AK113" s="21"/>
      <c r="AL113" s="77"/>
      <c r="AM113" s="78"/>
      <c r="AN113" s="80"/>
      <c r="AO113" s="21"/>
      <c r="AP113" s="77"/>
      <c r="AQ113" s="78"/>
      <c r="AR113" s="79"/>
      <c r="AS113" s="21"/>
      <c r="AT113" s="77"/>
      <c r="AU113" s="78"/>
      <c r="AV113" s="80"/>
      <c r="AW113" s="21"/>
      <c r="AX113" s="77"/>
      <c r="AY113" s="78"/>
      <c r="AZ113" s="79"/>
      <c r="BA113" s="21"/>
      <c r="BB113" s="77"/>
      <c r="BC113" s="78"/>
      <c r="BD113" s="80"/>
      <c r="BE113" s="21"/>
      <c r="BF113" s="77"/>
      <c r="BG113" s="78"/>
      <c r="BH113" s="79"/>
      <c r="BI113" s="21"/>
      <c r="BJ113" s="77"/>
      <c r="BK113" s="78"/>
      <c r="BL113" s="80"/>
      <c r="BM113" s="21"/>
      <c r="BN113" s="77">
        <v>1</v>
      </c>
      <c r="BO113" s="78"/>
      <c r="BP113" s="79">
        <v>1</v>
      </c>
      <c r="BQ113" s="21"/>
      <c r="BR113" s="77">
        <v>1</v>
      </c>
      <c r="BS113" s="78"/>
      <c r="BT113" s="80">
        <v>1</v>
      </c>
      <c r="BU113" s="21"/>
      <c r="BV113" s="77"/>
      <c r="BW113" s="78"/>
      <c r="BX113" s="79"/>
      <c r="BY113" s="21"/>
      <c r="BZ113" s="77"/>
      <c r="CA113" s="78"/>
      <c r="CB113" s="80"/>
      <c r="CC113" s="21"/>
      <c r="CD113" s="77"/>
      <c r="CE113" s="78"/>
      <c r="CF113" s="79"/>
      <c r="CG113" s="21"/>
      <c r="CH113" s="77"/>
      <c r="CI113" s="78"/>
      <c r="CJ113" s="80"/>
      <c r="CK113" s="21"/>
      <c r="CL113" s="77"/>
      <c r="CM113" s="78"/>
      <c r="CN113" s="79"/>
      <c r="CO113" s="21"/>
      <c r="CP113" s="77"/>
      <c r="CQ113" s="78"/>
      <c r="CR113" s="80"/>
      <c r="CS113" s="3">
        <f>1+CS112</f>
        <v>107</v>
      </c>
      <c r="CT113" t="s">
        <v>197</v>
      </c>
      <c r="CU113" t="s">
        <v>99</v>
      </c>
      <c r="CV113" t="s">
        <v>50</v>
      </c>
      <c r="CW113" s="16">
        <f>DA113+DE113</f>
        <v>2</v>
      </c>
      <c r="CX113">
        <f>DB113+DF113</f>
        <v>0</v>
      </c>
      <c r="CY113">
        <f>DC113+DG113</f>
        <v>2</v>
      </c>
      <c r="CZ113">
        <f>DD113+DH113</f>
        <v>0</v>
      </c>
      <c r="DA113" s="18">
        <f>L113+D113+T113+AB113+AJ113+AR113+AZ113+BH113+BP113+BX113+CF113+CN113</f>
        <v>1</v>
      </c>
      <c r="DB113">
        <f>I113+A113+Q113+Y113+AG113+AO113+AW113+BE113+BM113+BU113+CC113+CK113</f>
        <v>0</v>
      </c>
      <c r="DC113">
        <f>J113+B113+R113+Z113+AH113+AP113+AX113+BF113+BN113+BV113+CD113+CL113</f>
        <v>1</v>
      </c>
      <c r="DD113">
        <f>K113+C113+S113+AA113+AI113+AQ113+AY113+BG113+BO113+BW113+CE113+CM113</f>
        <v>0</v>
      </c>
      <c r="DE113" s="17">
        <f>P113+H113+X113+AF113+AN113+AV113+BD113+BL113+BT113+CB113+CJ113+CR113</f>
        <v>1</v>
      </c>
      <c r="DF113">
        <f>M113+E113+U113+AC113+AK113+AS113+BA113+BI113+BQ113+BY113+CG113+CO113</f>
        <v>0</v>
      </c>
      <c r="DG113">
        <f>N113+F113+V113+AD113+AL113+AT113+BB113+BJ113+BR113+BZ113+CH113+CP113</f>
        <v>1</v>
      </c>
      <c r="DH113">
        <f>O113+G113+W113+AE113+AM113+AU113+BC113+BK113+BS113+CA113+CI113+CQ113</f>
        <v>0</v>
      </c>
    </row>
    <row r="114" spans="1:112" x14ac:dyDescent="0.25">
      <c r="A114" s="21"/>
      <c r="B114" s="77"/>
      <c r="C114" s="78"/>
      <c r="D114" s="79"/>
      <c r="E114" s="21"/>
      <c r="F114" s="77"/>
      <c r="G114" s="78"/>
      <c r="H114" s="80"/>
      <c r="I114" s="21"/>
      <c r="J114" s="77"/>
      <c r="K114" s="78"/>
      <c r="L114" s="79"/>
      <c r="M114" s="21"/>
      <c r="N114" s="77"/>
      <c r="O114" s="78"/>
      <c r="P114" s="80"/>
      <c r="Q114" s="21"/>
      <c r="R114" s="77"/>
      <c r="S114" s="78"/>
      <c r="T114" s="79"/>
      <c r="U114" s="21"/>
      <c r="V114" s="77"/>
      <c r="W114" s="78"/>
      <c r="X114" s="80"/>
      <c r="Y114" s="21"/>
      <c r="Z114" s="77">
        <v>1</v>
      </c>
      <c r="AA114" s="78"/>
      <c r="AB114" s="79">
        <v>2</v>
      </c>
      <c r="AC114" s="21"/>
      <c r="AD114" s="77"/>
      <c r="AE114" s="78"/>
      <c r="AF114" s="80"/>
      <c r="AG114" s="21"/>
      <c r="AH114" s="77"/>
      <c r="AI114" s="78"/>
      <c r="AJ114" s="79"/>
      <c r="AK114" s="21"/>
      <c r="AL114" s="77"/>
      <c r="AM114" s="78"/>
      <c r="AN114" s="80"/>
      <c r="AO114" s="21"/>
      <c r="AP114" s="77"/>
      <c r="AQ114" s="78"/>
      <c r="AR114" s="79"/>
      <c r="AS114" s="21"/>
      <c r="AT114" s="77"/>
      <c r="AU114" s="78"/>
      <c r="AV114" s="80"/>
      <c r="AW114" s="21"/>
      <c r="AX114" s="77"/>
      <c r="AY114" s="78"/>
      <c r="AZ114" s="79"/>
      <c r="BA114" s="21"/>
      <c r="BB114" s="77"/>
      <c r="BC114" s="78"/>
      <c r="BD114" s="80"/>
      <c r="BE114" s="21"/>
      <c r="BF114" s="77"/>
      <c r="BG114" s="78"/>
      <c r="BH114" s="79"/>
      <c r="BI114" s="21"/>
      <c r="BJ114" s="77"/>
      <c r="BK114" s="78"/>
      <c r="BL114" s="80"/>
      <c r="BM114" s="21"/>
      <c r="BN114" s="77"/>
      <c r="BO114" s="78"/>
      <c r="BP114" s="79"/>
      <c r="BQ114" s="21"/>
      <c r="BR114" s="77"/>
      <c r="BS114" s="78"/>
      <c r="BT114" s="80"/>
      <c r="BU114" s="21"/>
      <c r="BV114" s="77">
        <v>1</v>
      </c>
      <c r="BW114" s="78"/>
      <c r="BX114" s="79">
        <v>2</v>
      </c>
      <c r="BY114" s="21"/>
      <c r="BZ114" s="77"/>
      <c r="CA114" s="78">
        <v>1</v>
      </c>
      <c r="CB114" s="80">
        <v>1</v>
      </c>
      <c r="CC114" s="21"/>
      <c r="CD114" s="77"/>
      <c r="CE114" s="78"/>
      <c r="CF114" s="79"/>
      <c r="CG114" s="21"/>
      <c r="CH114" s="77"/>
      <c r="CI114" s="78"/>
      <c r="CJ114" s="80"/>
      <c r="CK114" s="21"/>
      <c r="CL114" s="77"/>
      <c r="CM114" s="78"/>
      <c r="CN114" s="79"/>
      <c r="CO114" s="21"/>
      <c r="CP114" s="77"/>
      <c r="CQ114" s="78"/>
      <c r="CR114" s="80"/>
      <c r="CS114" s="3">
        <f>1+CS113</f>
        <v>108</v>
      </c>
      <c r="CT114" t="s">
        <v>198</v>
      </c>
      <c r="CU114" t="s">
        <v>71</v>
      </c>
      <c r="CV114" t="s">
        <v>73</v>
      </c>
      <c r="CW114" s="16">
        <f>DA114+DE114</f>
        <v>5</v>
      </c>
      <c r="CX114">
        <f>DB114+DF114</f>
        <v>0</v>
      </c>
      <c r="CY114">
        <f>DC114+DG114</f>
        <v>2</v>
      </c>
      <c r="CZ114">
        <f>DD114+DH114</f>
        <v>1</v>
      </c>
      <c r="DA114" s="18">
        <f>L114+D114+T114+AB114+AJ114+AR114+AZ114+BH114+BP114+BX114+CF114+CN114</f>
        <v>4</v>
      </c>
      <c r="DB114">
        <f>I114+A114+Q114+Y114+AG114+AO114+AW114+BE114+BM114+BU114+CC114+CK114</f>
        <v>0</v>
      </c>
      <c r="DC114">
        <f>J114+B114+R114+Z114+AH114+AP114+AX114+BF114+BN114+BV114+CD114+CL114</f>
        <v>2</v>
      </c>
      <c r="DD114">
        <f>K114+C114+S114+AA114+AI114+AQ114+AY114+BG114+BO114+BW114+CE114+CM114</f>
        <v>0</v>
      </c>
      <c r="DE114" s="17">
        <f>P114+H114+X114+AF114+AN114+AV114+BD114+BL114+BT114+CB114+CJ114+CR114</f>
        <v>1</v>
      </c>
      <c r="DF114">
        <f>M114+E114+U114+AC114+AK114+AS114+BA114+BI114+BQ114+BY114+CG114+CO114</f>
        <v>0</v>
      </c>
      <c r="DG114">
        <f>N114+F114+V114+AD114+AL114+AT114+BB114+BJ114+BR114+BZ114+CH114+CP114</f>
        <v>0</v>
      </c>
      <c r="DH114">
        <f>O114+G114+W114+AE114+AM114+AU114+BC114+BK114+BS114+CA114+CI114+CQ114</f>
        <v>1</v>
      </c>
    </row>
    <row r="115" spans="1:112" x14ac:dyDescent="0.25">
      <c r="A115" s="21"/>
      <c r="B115" s="77"/>
      <c r="C115" s="78"/>
      <c r="D115" s="79"/>
      <c r="E115" s="21"/>
      <c r="F115" s="77"/>
      <c r="G115" s="78"/>
      <c r="H115" s="80"/>
      <c r="I115" s="21"/>
      <c r="J115" s="77"/>
      <c r="K115" s="78"/>
      <c r="L115" s="79"/>
      <c r="M115" s="21"/>
      <c r="N115" s="77"/>
      <c r="O115" s="78"/>
      <c r="P115" s="80"/>
      <c r="Q115" s="21"/>
      <c r="R115" s="77"/>
      <c r="S115" s="78"/>
      <c r="T115" s="79"/>
      <c r="U115" s="21"/>
      <c r="V115" s="77"/>
      <c r="W115" s="78"/>
      <c r="X115" s="80"/>
      <c r="Y115" s="21"/>
      <c r="Z115" s="77"/>
      <c r="AA115" s="78"/>
      <c r="AB115" s="79"/>
      <c r="AC115" s="21"/>
      <c r="AD115" s="77"/>
      <c r="AE115" s="78"/>
      <c r="AF115" s="80"/>
      <c r="AG115" s="21"/>
      <c r="AH115" s="77"/>
      <c r="AI115" s="78"/>
      <c r="AJ115" s="79"/>
      <c r="AK115" s="21"/>
      <c r="AL115" s="77"/>
      <c r="AM115" s="78"/>
      <c r="AN115" s="80"/>
      <c r="AO115" s="21"/>
      <c r="AP115" s="77"/>
      <c r="AQ115" s="78"/>
      <c r="AR115" s="79"/>
      <c r="AS115" s="21"/>
      <c r="AT115" s="77"/>
      <c r="AU115" s="78"/>
      <c r="AV115" s="80"/>
      <c r="AW115" s="21"/>
      <c r="AX115" s="77"/>
      <c r="AY115" s="78"/>
      <c r="AZ115" s="79"/>
      <c r="BA115" s="21">
        <v>1</v>
      </c>
      <c r="BB115" s="77"/>
      <c r="BC115" s="78"/>
      <c r="BD115" s="80">
        <v>4.5</v>
      </c>
      <c r="BE115" s="21"/>
      <c r="BF115" s="77"/>
      <c r="BG115" s="78"/>
      <c r="BH115" s="79"/>
      <c r="BI115" s="21"/>
      <c r="BJ115" s="77"/>
      <c r="BK115" s="78"/>
      <c r="BL115" s="80"/>
      <c r="BM115" s="21"/>
      <c r="BN115" s="77"/>
      <c r="BO115" s="78"/>
      <c r="BP115" s="79"/>
      <c r="BQ115" s="21"/>
      <c r="BR115" s="77"/>
      <c r="BS115" s="78"/>
      <c r="BT115" s="80"/>
      <c r="BU115" s="21"/>
      <c r="BV115" s="77"/>
      <c r="BW115" s="78"/>
      <c r="BX115" s="79"/>
      <c r="BY115" s="21"/>
      <c r="BZ115" s="77"/>
      <c r="CA115" s="78"/>
      <c r="CB115" s="80"/>
      <c r="CC115" s="21"/>
      <c r="CD115" s="77"/>
      <c r="CE115" s="78"/>
      <c r="CF115" s="79"/>
      <c r="CG115" s="21"/>
      <c r="CH115" s="77"/>
      <c r="CI115" s="78">
        <v>1</v>
      </c>
      <c r="CJ115" s="80">
        <v>2</v>
      </c>
      <c r="CK115" s="21"/>
      <c r="CL115" s="77"/>
      <c r="CM115" s="78"/>
      <c r="CN115" s="79"/>
      <c r="CO115" s="21"/>
      <c r="CP115" s="77"/>
      <c r="CQ115" s="78"/>
      <c r="CR115" s="80"/>
      <c r="CS115" s="3">
        <f>1+CS114</f>
        <v>109</v>
      </c>
      <c r="CT115" t="s">
        <v>199</v>
      </c>
      <c r="CU115" t="s">
        <v>66</v>
      </c>
      <c r="CV115" t="s">
        <v>24</v>
      </c>
      <c r="CW115" s="16">
        <f>DA115+DE115</f>
        <v>6.5</v>
      </c>
      <c r="CX115">
        <f>DB115+DF115</f>
        <v>1</v>
      </c>
      <c r="CY115">
        <f>DC115+DG115</f>
        <v>0</v>
      </c>
      <c r="CZ115">
        <f>DD115+DH115</f>
        <v>1</v>
      </c>
      <c r="DA115" s="18">
        <f>L115+D115+T115+AB115+AJ115+AR115+AZ115+BH115+BP115+BX115+CF115+CN115</f>
        <v>0</v>
      </c>
      <c r="DB115">
        <f>I115+A115+Q115+Y115+AG115+AO115+AW115+BE115+BM115+BU115+CC115+CK115</f>
        <v>0</v>
      </c>
      <c r="DC115">
        <f>J115+B115+R115+Z115+AH115+AP115+AX115+BF115+BN115+BV115+CD115+CL115</f>
        <v>0</v>
      </c>
      <c r="DD115">
        <f>K115+C115+S115+AA115+AI115+AQ115+AY115+BG115+BO115+BW115+CE115+CM115</f>
        <v>0</v>
      </c>
      <c r="DE115" s="17">
        <f>P115+H115+X115+AF115+AN115+AV115+BD115+BL115+BT115+CB115+CJ115+CR115</f>
        <v>6.5</v>
      </c>
      <c r="DF115">
        <f>M115+E115+U115+AC115+AK115+AS115+BA115+BI115+BQ115+BY115+CG115+CO115</f>
        <v>1</v>
      </c>
      <c r="DG115">
        <f>N115+F115+V115+AD115+AL115+AT115+BB115+BJ115+BR115+BZ115+CH115+CP115</f>
        <v>0</v>
      </c>
      <c r="DH115">
        <f>O115+G115+W115+AE115+AM115+AU115+BC115+BK115+BS115+CA115+CI115+CQ115</f>
        <v>1</v>
      </c>
    </row>
    <row r="116" spans="1:112" x14ac:dyDescent="0.25">
      <c r="A116" s="21">
        <v>1</v>
      </c>
      <c r="B116" s="77"/>
      <c r="C116" s="78"/>
      <c r="D116" s="79">
        <v>4.5</v>
      </c>
      <c r="E116" s="21"/>
      <c r="F116" s="77"/>
      <c r="G116" s="78">
        <v>1</v>
      </c>
      <c r="H116" s="80">
        <v>1.5</v>
      </c>
      <c r="I116" s="21"/>
      <c r="J116" s="77"/>
      <c r="K116" s="78"/>
      <c r="L116" s="79"/>
      <c r="M116" s="21"/>
      <c r="N116" s="77"/>
      <c r="O116" s="78"/>
      <c r="P116" s="80"/>
      <c r="Q116" s="21"/>
      <c r="R116" s="77"/>
      <c r="S116" s="78"/>
      <c r="T116" s="79"/>
      <c r="U116" s="21"/>
      <c r="V116" s="77"/>
      <c r="W116" s="78"/>
      <c r="X116" s="80"/>
      <c r="Y116" s="21"/>
      <c r="Z116" s="77"/>
      <c r="AA116" s="78">
        <v>1</v>
      </c>
      <c r="AB116" s="79">
        <v>1</v>
      </c>
      <c r="AC116" s="21"/>
      <c r="AD116" s="77"/>
      <c r="AE116" s="78"/>
      <c r="AF116" s="80"/>
      <c r="AG116" s="21"/>
      <c r="AH116" s="77"/>
      <c r="AI116" s="78"/>
      <c r="AJ116" s="79"/>
      <c r="AK116" s="21"/>
      <c r="AL116" s="77"/>
      <c r="AM116" s="78"/>
      <c r="AN116" s="80"/>
      <c r="AO116" s="21"/>
      <c r="AP116" s="77"/>
      <c r="AQ116" s="78">
        <v>1</v>
      </c>
      <c r="AR116" s="79">
        <v>1.5</v>
      </c>
      <c r="AS116" s="21"/>
      <c r="AT116" s="77"/>
      <c r="AU116" s="78"/>
      <c r="AV116" s="80"/>
      <c r="AW116" s="21">
        <v>1</v>
      </c>
      <c r="AX116" s="77"/>
      <c r="AY116" s="78"/>
      <c r="AZ116" s="79">
        <v>4.5</v>
      </c>
      <c r="BA116" s="21"/>
      <c r="BB116" s="77"/>
      <c r="BC116" s="78"/>
      <c r="BD116" s="80"/>
      <c r="BE116" s="21"/>
      <c r="BF116" s="77"/>
      <c r="BG116" s="78"/>
      <c r="BH116" s="79"/>
      <c r="BI116" s="21"/>
      <c r="BJ116" s="77"/>
      <c r="BK116" s="78"/>
      <c r="BL116" s="80"/>
      <c r="BM116" s="21"/>
      <c r="BN116" s="77"/>
      <c r="BO116" s="78"/>
      <c r="BP116" s="79"/>
      <c r="BQ116" s="21"/>
      <c r="BR116" s="77"/>
      <c r="BS116" s="78"/>
      <c r="BT116" s="80"/>
      <c r="BU116" s="21"/>
      <c r="BV116" s="77"/>
      <c r="BW116" s="78"/>
      <c r="BX116" s="79"/>
      <c r="BY116" s="21"/>
      <c r="BZ116" s="77">
        <v>1</v>
      </c>
      <c r="CA116" s="78"/>
      <c r="CB116" s="80">
        <v>2</v>
      </c>
      <c r="CC116" s="21"/>
      <c r="CD116" s="77"/>
      <c r="CE116" s="78"/>
      <c r="CF116" s="79"/>
      <c r="CG116" s="21"/>
      <c r="CH116" s="77"/>
      <c r="CI116" s="78"/>
      <c r="CJ116" s="80"/>
      <c r="CK116" s="21"/>
      <c r="CL116" s="77"/>
      <c r="CM116" s="78"/>
      <c r="CN116" s="79"/>
      <c r="CO116" s="21"/>
      <c r="CP116" s="77"/>
      <c r="CQ116" s="78"/>
      <c r="CR116" s="80"/>
      <c r="CS116" s="3">
        <f>1+CS115</f>
        <v>110</v>
      </c>
      <c r="CT116" t="s">
        <v>200</v>
      </c>
      <c r="CU116" t="s">
        <v>179</v>
      </c>
      <c r="CV116" t="s">
        <v>44</v>
      </c>
      <c r="CW116" s="16">
        <f>DA116+DE116</f>
        <v>15</v>
      </c>
      <c r="CX116">
        <f>DB116+DF116</f>
        <v>2</v>
      </c>
      <c r="CY116">
        <f>DC116+DG116</f>
        <v>1</v>
      </c>
      <c r="CZ116">
        <f>DD116+DH116</f>
        <v>3</v>
      </c>
      <c r="DA116" s="18">
        <f>L116+D116+T116+AB116+AJ116+AR116+AZ116+BH116+BP116+BX116+CF116+CN116</f>
        <v>11.5</v>
      </c>
      <c r="DB116">
        <f>I116+A116+Q116+Y116+AG116+AO116+AW116+BE116+BM116+BU116+CC116+CK116</f>
        <v>2</v>
      </c>
      <c r="DC116">
        <f>J116+B116+R116+Z116+AH116+AP116+AX116+BF116+BN116+BV116+CD116+CL116</f>
        <v>0</v>
      </c>
      <c r="DD116">
        <f>K116+C116+S116+AA116+AI116+AQ116+AY116+BG116+BO116+BW116+CE116+CM116</f>
        <v>2</v>
      </c>
      <c r="DE116" s="17">
        <f>P116+H116+X116+AF116+AN116+AV116+BD116+BL116+BT116+CB116+CJ116+CR116</f>
        <v>3.5</v>
      </c>
      <c r="DF116">
        <f>M116+E116+U116+AC116+AK116+AS116+BA116+BI116+BQ116+BY116+CG116+CO116</f>
        <v>0</v>
      </c>
      <c r="DG116">
        <f>N116+F116+V116+AD116+AL116+AT116+BB116+BJ116+BR116+BZ116+CH116+CP116</f>
        <v>1</v>
      </c>
      <c r="DH116">
        <f>O116+G116+W116+AE116+AM116+AU116+BC116+BK116+BS116+CA116+CI116+CQ116</f>
        <v>1</v>
      </c>
    </row>
    <row r="117" spans="1:112" x14ac:dyDescent="0.25">
      <c r="A117" s="21"/>
      <c r="B117" s="77"/>
      <c r="C117" s="78"/>
      <c r="D117" s="79"/>
      <c r="E117" s="21"/>
      <c r="F117" s="77"/>
      <c r="G117" s="78"/>
      <c r="H117" s="80"/>
      <c r="I117" s="21"/>
      <c r="J117" s="77"/>
      <c r="K117" s="78"/>
      <c r="L117" s="79"/>
      <c r="M117" s="21"/>
      <c r="N117" s="77"/>
      <c r="O117" s="78"/>
      <c r="P117" s="80"/>
      <c r="Q117" s="21"/>
      <c r="R117" s="77"/>
      <c r="S117" s="78"/>
      <c r="T117" s="79"/>
      <c r="U117" s="21"/>
      <c r="V117" s="77"/>
      <c r="W117" s="78"/>
      <c r="X117" s="80"/>
      <c r="Y117" s="21"/>
      <c r="Z117" s="77"/>
      <c r="AA117" s="78"/>
      <c r="AB117" s="79"/>
      <c r="AC117" s="21"/>
      <c r="AD117" s="77"/>
      <c r="AE117" s="78"/>
      <c r="AF117" s="80"/>
      <c r="AG117" s="21"/>
      <c r="AH117" s="77"/>
      <c r="AI117" s="78"/>
      <c r="AJ117" s="79"/>
      <c r="AK117" s="21"/>
      <c r="AL117" s="77"/>
      <c r="AM117" s="78"/>
      <c r="AN117" s="80"/>
      <c r="AO117" s="21"/>
      <c r="AP117" s="77">
        <v>1</v>
      </c>
      <c r="AQ117" s="78"/>
      <c r="AR117" s="79">
        <v>3</v>
      </c>
      <c r="AS117" s="21"/>
      <c r="AT117" s="77"/>
      <c r="AU117" s="78">
        <v>1</v>
      </c>
      <c r="AV117" s="80">
        <v>1.5</v>
      </c>
      <c r="AW117" s="21"/>
      <c r="AX117" s="77"/>
      <c r="AY117" s="78"/>
      <c r="AZ117" s="79"/>
      <c r="BA117" s="21"/>
      <c r="BB117" s="77"/>
      <c r="BC117" s="78">
        <v>1</v>
      </c>
      <c r="BD117" s="80">
        <v>1.5</v>
      </c>
      <c r="BE117" s="21"/>
      <c r="BF117" s="77"/>
      <c r="BG117" s="78"/>
      <c r="BH117" s="79"/>
      <c r="BI117" s="21"/>
      <c r="BJ117" s="77"/>
      <c r="BK117" s="78"/>
      <c r="BL117" s="80"/>
      <c r="BM117" s="21"/>
      <c r="BN117" s="77"/>
      <c r="BO117" s="78"/>
      <c r="BP117" s="79"/>
      <c r="BQ117" s="21"/>
      <c r="BR117" s="77"/>
      <c r="BS117" s="78"/>
      <c r="BT117" s="80"/>
      <c r="BU117" s="21"/>
      <c r="BV117" s="77"/>
      <c r="BW117" s="78"/>
      <c r="BX117" s="79"/>
      <c r="BY117" s="21"/>
      <c r="BZ117" s="77"/>
      <c r="CA117" s="78"/>
      <c r="CB117" s="80"/>
      <c r="CC117" s="21"/>
      <c r="CD117" s="77"/>
      <c r="CE117" s="78"/>
      <c r="CF117" s="79"/>
      <c r="CG117" s="21"/>
      <c r="CH117" s="77"/>
      <c r="CI117" s="78"/>
      <c r="CJ117" s="80"/>
      <c r="CK117" s="21"/>
      <c r="CL117" s="77"/>
      <c r="CM117" s="78"/>
      <c r="CN117" s="79"/>
      <c r="CO117" s="21"/>
      <c r="CP117" s="77"/>
      <c r="CQ117" s="78"/>
      <c r="CR117" s="80"/>
      <c r="CS117" s="3">
        <f>1+CS116</f>
        <v>111</v>
      </c>
      <c r="CT117" t="s">
        <v>100</v>
      </c>
      <c r="CU117" t="s">
        <v>87</v>
      </c>
      <c r="CV117" t="s">
        <v>44</v>
      </c>
      <c r="CW117" s="16">
        <f>DA117+DE117</f>
        <v>6</v>
      </c>
      <c r="CX117">
        <f>DB117+DF117</f>
        <v>0</v>
      </c>
      <c r="CY117">
        <f>DC117+DG117</f>
        <v>1</v>
      </c>
      <c r="CZ117">
        <f>DD117+DH117</f>
        <v>2</v>
      </c>
      <c r="DA117" s="18">
        <f>L117+D117+T117+AB117+AJ117+AR117+AZ117+BH117+BP117+BX117+CF117+CN117</f>
        <v>3</v>
      </c>
      <c r="DB117">
        <f>I117+A117+Q117+Y117+AG117+AO117+AW117+BE117+BM117+BU117+CC117+CK117</f>
        <v>0</v>
      </c>
      <c r="DC117">
        <f>J117+B117+R117+Z117+AH117+AP117+AX117+BF117+BN117+BV117+CD117+CL117</f>
        <v>1</v>
      </c>
      <c r="DD117">
        <f>K117+C117+S117+AA117+AI117+AQ117+AY117+BG117+BO117+BW117+CE117+CM117</f>
        <v>0</v>
      </c>
      <c r="DE117" s="17">
        <f>P117+H117+X117+AF117+AN117+AV117+BD117+BL117+BT117+CB117+CJ117+CR117</f>
        <v>3</v>
      </c>
      <c r="DF117">
        <f>M117+E117+U117+AC117+AK117+AS117+BA117+BI117+BQ117+BY117+CG117+CO117</f>
        <v>0</v>
      </c>
      <c r="DG117">
        <f>N117+F117+V117+AD117+AL117+AT117+BB117+BJ117+BR117+BZ117+CH117+CP117</f>
        <v>0</v>
      </c>
      <c r="DH117">
        <f>O117+G117+W117+AE117+AM117+AU117+BC117+BK117+BS117+CA117+CI117+CQ117</f>
        <v>2</v>
      </c>
    </row>
    <row r="118" spans="1:112" x14ac:dyDescent="0.25">
      <c r="A118" s="21"/>
      <c r="B118" s="77"/>
      <c r="C118" s="78"/>
      <c r="D118" s="79"/>
      <c r="E118" s="21"/>
      <c r="F118" s="77"/>
      <c r="G118" s="78"/>
      <c r="H118" s="80"/>
      <c r="I118" s="21"/>
      <c r="J118" s="77"/>
      <c r="K118" s="78"/>
      <c r="L118" s="79"/>
      <c r="M118" s="21"/>
      <c r="N118" s="77"/>
      <c r="O118" s="78"/>
      <c r="P118" s="80"/>
      <c r="Q118" s="21"/>
      <c r="R118" s="77"/>
      <c r="S118" s="78"/>
      <c r="T118" s="79"/>
      <c r="U118" s="21"/>
      <c r="V118" s="77"/>
      <c r="W118" s="78"/>
      <c r="X118" s="80"/>
      <c r="Y118" s="21"/>
      <c r="Z118" s="77"/>
      <c r="AA118" s="78"/>
      <c r="AB118" s="79"/>
      <c r="AC118" s="21"/>
      <c r="AD118" s="77"/>
      <c r="AE118" s="78"/>
      <c r="AF118" s="80"/>
      <c r="AG118" s="21"/>
      <c r="AH118" s="77"/>
      <c r="AI118" s="78"/>
      <c r="AJ118" s="79"/>
      <c r="AK118" s="21"/>
      <c r="AL118" s="77"/>
      <c r="AM118" s="78"/>
      <c r="AN118" s="80"/>
      <c r="AO118" s="21"/>
      <c r="AP118" s="77"/>
      <c r="AQ118" s="78"/>
      <c r="AR118" s="79"/>
      <c r="AS118" s="21"/>
      <c r="AT118" s="77"/>
      <c r="AU118" s="78"/>
      <c r="AV118" s="80"/>
      <c r="AW118" s="21"/>
      <c r="AX118" s="77"/>
      <c r="AY118" s="78"/>
      <c r="AZ118" s="79"/>
      <c r="BA118" s="21"/>
      <c r="BB118" s="77"/>
      <c r="BC118" s="78">
        <v>1</v>
      </c>
      <c r="BD118" s="80">
        <v>1.5</v>
      </c>
      <c r="BE118" s="21"/>
      <c r="BF118" s="77"/>
      <c r="BG118" s="78"/>
      <c r="BH118" s="79"/>
      <c r="BI118" s="21"/>
      <c r="BJ118" s="77"/>
      <c r="BK118" s="78"/>
      <c r="BL118" s="80"/>
      <c r="BM118" s="21"/>
      <c r="BN118" s="77"/>
      <c r="BO118" s="78">
        <v>1</v>
      </c>
      <c r="BP118" s="79">
        <v>0.5</v>
      </c>
      <c r="BQ118" s="21">
        <v>1</v>
      </c>
      <c r="BR118" s="77"/>
      <c r="BS118" s="78"/>
      <c r="BT118" s="80">
        <v>1.5</v>
      </c>
      <c r="BU118" s="21"/>
      <c r="BV118" s="77"/>
      <c r="BW118" s="78"/>
      <c r="BX118" s="79"/>
      <c r="BY118" s="21"/>
      <c r="BZ118" s="77"/>
      <c r="CA118" s="78"/>
      <c r="CB118" s="80"/>
      <c r="CC118" s="21"/>
      <c r="CD118" s="77"/>
      <c r="CE118" s="78"/>
      <c r="CF118" s="79"/>
      <c r="CG118" s="21"/>
      <c r="CH118" s="77"/>
      <c r="CI118" s="78"/>
      <c r="CJ118" s="80"/>
      <c r="CK118" s="21"/>
      <c r="CL118" s="77"/>
      <c r="CM118" s="78"/>
      <c r="CN118" s="79"/>
      <c r="CO118" s="21"/>
      <c r="CP118" s="77"/>
      <c r="CQ118" s="78"/>
      <c r="CR118" s="80"/>
      <c r="CS118" s="3">
        <f>1+CS117</f>
        <v>112</v>
      </c>
      <c r="CT118" t="s">
        <v>100</v>
      </c>
      <c r="CU118" t="s">
        <v>75</v>
      </c>
      <c r="CV118" t="s">
        <v>45</v>
      </c>
      <c r="CW118" s="16">
        <f>DA118+DE118</f>
        <v>3.5</v>
      </c>
      <c r="CX118">
        <f>DB118+DF118</f>
        <v>1</v>
      </c>
      <c r="CY118">
        <f>DC118+DG118</f>
        <v>0</v>
      </c>
      <c r="CZ118">
        <f>DD118+DH118</f>
        <v>2</v>
      </c>
      <c r="DA118" s="18">
        <f>L118+D118+T118+AB118+AJ118+AR118+AZ118+BH118+BP118+BX118+CF118+CN118</f>
        <v>0.5</v>
      </c>
      <c r="DB118">
        <f>I118+A118+Q118+Y118+AG118+AO118+AW118+BE118+BM118+BU118+CC118+CK118</f>
        <v>0</v>
      </c>
      <c r="DC118">
        <f>J118+B118+R118+Z118+AH118+AP118+AX118+BF118+BN118+BV118+CD118+CL118</f>
        <v>0</v>
      </c>
      <c r="DD118">
        <f>K118+C118+S118+AA118+AI118+AQ118+AY118+BG118+BO118+BW118+CE118+CM118</f>
        <v>1</v>
      </c>
      <c r="DE118" s="17">
        <f>P118+H118+X118+AF118+AN118+AV118+BD118+BL118+BT118+CB118+CJ118+CR118</f>
        <v>3</v>
      </c>
      <c r="DF118">
        <f>M118+E118+U118+AC118+AK118+AS118+BA118+BI118+BQ118+BY118+CG118+CO118</f>
        <v>1</v>
      </c>
      <c r="DG118">
        <f>N118+F118+V118+AD118+AL118+AT118+BB118+BJ118+BR118+BZ118+CH118+CP118</f>
        <v>0</v>
      </c>
      <c r="DH118">
        <f>O118+G118+W118+AE118+AM118+AU118+BC118+BK118+BS118+CA118+CI118+CQ118</f>
        <v>1</v>
      </c>
    </row>
    <row r="119" spans="1:112" x14ac:dyDescent="0.25">
      <c r="A119" s="21"/>
      <c r="B119" s="77"/>
      <c r="C119" s="78"/>
      <c r="D119" s="79"/>
      <c r="E119" s="21"/>
      <c r="F119" s="77"/>
      <c r="G119" s="78"/>
      <c r="H119" s="80"/>
      <c r="I119" s="21"/>
      <c r="J119" s="77"/>
      <c r="K119" s="78"/>
      <c r="L119" s="79"/>
      <c r="M119" s="21"/>
      <c r="N119" s="77"/>
      <c r="O119" s="78"/>
      <c r="P119" s="80"/>
      <c r="Q119" s="21"/>
      <c r="R119" s="77"/>
      <c r="S119" s="78"/>
      <c r="T119" s="79"/>
      <c r="U119" s="21"/>
      <c r="V119" s="77"/>
      <c r="W119" s="78"/>
      <c r="X119" s="80"/>
      <c r="Y119" s="21"/>
      <c r="Z119" s="77"/>
      <c r="AA119" s="78"/>
      <c r="AB119" s="79"/>
      <c r="AC119" s="21"/>
      <c r="AD119" s="77"/>
      <c r="AE119" s="78"/>
      <c r="AF119" s="80"/>
      <c r="AG119" s="21"/>
      <c r="AH119" s="77"/>
      <c r="AI119" s="78"/>
      <c r="AJ119" s="79"/>
      <c r="AK119" s="21"/>
      <c r="AL119" s="77"/>
      <c r="AM119" s="78"/>
      <c r="AN119" s="80"/>
      <c r="AO119" s="21"/>
      <c r="AP119" s="77"/>
      <c r="AQ119" s="78"/>
      <c r="AR119" s="79"/>
      <c r="AS119" s="21"/>
      <c r="AT119" s="77"/>
      <c r="AU119" s="78"/>
      <c r="AV119" s="80"/>
      <c r="AW119" s="21"/>
      <c r="AX119" s="77"/>
      <c r="AY119" s="78"/>
      <c r="AZ119" s="79"/>
      <c r="BA119" s="21"/>
      <c r="BB119" s="77"/>
      <c r="BC119" s="78"/>
      <c r="BD119" s="80"/>
      <c r="BE119" s="21"/>
      <c r="BF119" s="77"/>
      <c r="BG119" s="78"/>
      <c r="BH119" s="79"/>
      <c r="BI119" s="21"/>
      <c r="BJ119" s="77"/>
      <c r="BK119" s="78"/>
      <c r="BL119" s="80"/>
      <c r="BM119" s="21"/>
      <c r="BN119" s="77"/>
      <c r="BO119" s="78"/>
      <c r="BP119" s="79"/>
      <c r="BQ119" s="21"/>
      <c r="BR119" s="77"/>
      <c r="BS119" s="78"/>
      <c r="BT119" s="80"/>
      <c r="BU119" s="21"/>
      <c r="BV119" s="77"/>
      <c r="BW119" s="78"/>
      <c r="BX119" s="79"/>
      <c r="BY119" s="21"/>
      <c r="BZ119" s="77"/>
      <c r="CA119" s="78"/>
      <c r="CB119" s="80"/>
      <c r="CC119" s="21"/>
      <c r="CD119" s="77"/>
      <c r="CE119" s="78"/>
      <c r="CF119" s="79"/>
      <c r="CG119" s="21"/>
      <c r="CH119" s="77"/>
      <c r="CI119" s="78"/>
      <c r="CJ119" s="80"/>
      <c r="CK119" s="21"/>
      <c r="CL119" s="77"/>
      <c r="CM119" s="78"/>
      <c r="CN119" s="79"/>
      <c r="CO119" s="21"/>
      <c r="CP119" s="77"/>
      <c r="CQ119" s="78"/>
      <c r="CR119" s="80"/>
      <c r="CS119" s="3">
        <f>1+CS118</f>
        <v>113</v>
      </c>
      <c r="CT119" t="s">
        <v>201</v>
      </c>
      <c r="CU119" t="s">
        <v>65</v>
      </c>
      <c r="CV119" t="s">
        <v>21</v>
      </c>
      <c r="CW119" s="16">
        <f>DA119+DE119</f>
        <v>0</v>
      </c>
      <c r="CX119">
        <f>DB119+DF119</f>
        <v>0</v>
      </c>
      <c r="CY119">
        <f>DC119+DG119</f>
        <v>0</v>
      </c>
      <c r="CZ119">
        <f>DD119+DH119</f>
        <v>0</v>
      </c>
      <c r="DA119" s="18">
        <f>L119+D119+T119+AB119+AJ119+AR119+AZ119+BH119+BP119+BX119+CF119+CN119</f>
        <v>0</v>
      </c>
      <c r="DB119">
        <f>I119+A119+Q119+Y119+AG119+AO119+AW119+BE119+BM119+BU119+CC119+CK119</f>
        <v>0</v>
      </c>
      <c r="DC119">
        <f>J119+B119+R119+Z119+AH119+AP119+AX119+BF119+BN119+BV119+CD119+CL119</f>
        <v>0</v>
      </c>
      <c r="DD119">
        <f>K119+C119+S119+AA119+AI119+AQ119+AY119+BG119+BO119+BW119+CE119+CM119</f>
        <v>0</v>
      </c>
      <c r="DE119" s="17">
        <f>P119+H119+X119+AF119+AN119+AV119+BD119+BL119+BT119+CB119+CJ119+CR119</f>
        <v>0</v>
      </c>
      <c r="DF119">
        <f>M119+E119+U119+AC119+AK119+AS119+BA119+BI119+BQ119+BY119+CG119+CO119</f>
        <v>0</v>
      </c>
      <c r="DG119">
        <f>N119+F119+V119+AD119+AL119+AT119+BB119+BJ119+BR119+BZ119+CH119+CP119</f>
        <v>0</v>
      </c>
      <c r="DH119">
        <f>O119+G119+W119+AE119+AM119+AU119+BC119+BK119+BS119+CA119+CI119+CQ119</f>
        <v>0</v>
      </c>
    </row>
    <row r="120" spans="1:112" x14ac:dyDescent="0.25">
      <c r="A120" s="21"/>
      <c r="B120" s="77"/>
      <c r="C120" s="78"/>
      <c r="D120" s="79"/>
      <c r="E120" s="21"/>
      <c r="F120" s="77"/>
      <c r="G120" s="78"/>
      <c r="H120" s="80"/>
      <c r="I120" s="21"/>
      <c r="J120" s="77"/>
      <c r="K120" s="78"/>
      <c r="L120" s="79"/>
      <c r="M120" s="21"/>
      <c r="N120" s="77"/>
      <c r="O120" s="78"/>
      <c r="P120" s="80"/>
      <c r="Q120" s="21"/>
      <c r="R120" s="77"/>
      <c r="S120" s="78"/>
      <c r="T120" s="79"/>
      <c r="U120" s="21"/>
      <c r="V120" s="77"/>
      <c r="W120" s="78"/>
      <c r="X120" s="80"/>
      <c r="Y120" s="21"/>
      <c r="Z120" s="77"/>
      <c r="AA120" s="78"/>
      <c r="AB120" s="79"/>
      <c r="AC120" s="21"/>
      <c r="AD120" s="77"/>
      <c r="AE120" s="78"/>
      <c r="AF120" s="80"/>
      <c r="AG120" s="21"/>
      <c r="AH120" s="77"/>
      <c r="AI120" s="78"/>
      <c r="AJ120" s="79"/>
      <c r="AK120" s="21"/>
      <c r="AL120" s="77"/>
      <c r="AM120" s="78"/>
      <c r="AN120" s="80"/>
      <c r="AO120" s="21"/>
      <c r="AP120" s="77"/>
      <c r="AQ120" s="78"/>
      <c r="AR120" s="79"/>
      <c r="AS120" s="21"/>
      <c r="AT120" s="77"/>
      <c r="AU120" s="78"/>
      <c r="AV120" s="80"/>
      <c r="AW120" s="21"/>
      <c r="AX120" s="77"/>
      <c r="AY120" s="78"/>
      <c r="AZ120" s="79"/>
      <c r="BA120" s="21"/>
      <c r="BB120" s="77"/>
      <c r="BC120" s="78"/>
      <c r="BD120" s="80"/>
      <c r="BE120" s="21"/>
      <c r="BF120" s="77"/>
      <c r="BG120" s="78"/>
      <c r="BH120" s="79"/>
      <c r="BI120" s="21"/>
      <c r="BJ120" s="77"/>
      <c r="BK120" s="78">
        <v>1</v>
      </c>
      <c r="BL120" s="80">
        <v>1</v>
      </c>
      <c r="BM120" s="21"/>
      <c r="BN120" s="77"/>
      <c r="BO120" s="78"/>
      <c r="BP120" s="79"/>
      <c r="BQ120" s="21"/>
      <c r="BR120" s="77"/>
      <c r="BS120" s="78"/>
      <c r="BT120" s="80"/>
      <c r="BU120" s="21"/>
      <c r="BV120" s="77"/>
      <c r="BW120" s="78">
        <v>1</v>
      </c>
      <c r="BX120" s="79">
        <v>1</v>
      </c>
      <c r="BY120" s="21"/>
      <c r="BZ120" s="77">
        <v>1</v>
      </c>
      <c r="CA120" s="78"/>
      <c r="CB120" s="80">
        <v>2</v>
      </c>
      <c r="CC120" s="21"/>
      <c r="CD120" s="77"/>
      <c r="CE120" s="78"/>
      <c r="CF120" s="79"/>
      <c r="CG120" s="21"/>
      <c r="CH120" s="77"/>
      <c r="CI120" s="78"/>
      <c r="CJ120" s="80"/>
      <c r="CK120" s="21"/>
      <c r="CL120" s="77"/>
      <c r="CM120" s="78"/>
      <c r="CN120" s="79"/>
      <c r="CO120" s="21"/>
      <c r="CP120" s="77"/>
      <c r="CQ120" s="78"/>
      <c r="CR120" s="80"/>
      <c r="CS120" s="3">
        <f>1+CS119</f>
        <v>114</v>
      </c>
      <c r="CT120" t="s">
        <v>97</v>
      </c>
      <c r="CU120" t="s">
        <v>98</v>
      </c>
      <c r="CV120" t="s">
        <v>47</v>
      </c>
      <c r="CW120" s="16">
        <f>DA120+DE120</f>
        <v>4</v>
      </c>
      <c r="CX120">
        <f>DB120+DF120</f>
        <v>0</v>
      </c>
      <c r="CY120">
        <f>DC120+DG120</f>
        <v>1</v>
      </c>
      <c r="CZ120">
        <f>DD120+DH120</f>
        <v>2</v>
      </c>
      <c r="DA120" s="18">
        <f>L120+D120+T120+AB120+AJ120+AR120+AZ120+BH120+BP120+BX120+CF120+CN120</f>
        <v>1</v>
      </c>
      <c r="DB120">
        <f>I120+A120+Q120+Y120+AG120+AO120+AW120+BE120+BM120+BU120+CC120+CK120</f>
        <v>0</v>
      </c>
      <c r="DC120">
        <f>J120+B120+R120+Z120+AH120+AP120+AX120+BF120+BN120+BV120+CD120+CL120</f>
        <v>0</v>
      </c>
      <c r="DD120">
        <f>K120+C120+S120+AA120+AI120+AQ120+AY120+BG120+BO120+BW120+CE120+CM120</f>
        <v>1</v>
      </c>
      <c r="DE120" s="17">
        <f>P120+H120+X120+AF120+AN120+AV120+BD120+BL120+BT120+CB120+CJ120+CR120</f>
        <v>3</v>
      </c>
      <c r="DF120">
        <f>M120+E120+U120+AC120+AK120+AS120+BA120+BI120+BQ120+BY120+CG120+CO120</f>
        <v>0</v>
      </c>
      <c r="DG120">
        <f>N120+F120+V120+AD120+AL120+AT120+BB120+BJ120+BR120+BZ120+CH120+CP120</f>
        <v>1</v>
      </c>
      <c r="DH120">
        <f>O120+G120+W120+AE120+AM120+AU120+BC120+BK120+BS120+CA120+CI120+CQ120</f>
        <v>1</v>
      </c>
    </row>
    <row r="121" spans="1:112" x14ac:dyDescent="0.25">
      <c r="A121" s="21"/>
      <c r="B121" s="77"/>
      <c r="C121" s="78"/>
      <c r="D121" s="79"/>
      <c r="E121" s="21"/>
      <c r="F121" s="77"/>
      <c r="G121" s="78"/>
      <c r="H121" s="80"/>
      <c r="I121" s="21"/>
      <c r="J121" s="77"/>
      <c r="K121" s="78"/>
      <c r="L121" s="79"/>
      <c r="M121" s="21"/>
      <c r="N121" s="77"/>
      <c r="O121" s="78"/>
      <c r="P121" s="80"/>
      <c r="Q121" s="21"/>
      <c r="R121" s="77"/>
      <c r="S121" s="78"/>
      <c r="T121" s="79"/>
      <c r="U121" s="21"/>
      <c r="V121" s="77"/>
      <c r="W121" s="78"/>
      <c r="X121" s="80"/>
      <c r="Y121" s="21"/>
      <c r="Z121" s="77"/>
      <c r="AA121" s="78"/>
      <c r="AB121" s="79"/>
      <c r="AC121" s="21"/>
      <c r="AD121" s="77"/>
      <c r="AE121" s="78"/>
      <c r="AF121" s="80"/>
      <c r="AG121" s="21"/>
      <c r="AH121" s="77"/>
      <c r="AI121" s="78"/>
      <c r="AJ121" s="79"/>
      <c r="AK121" s="21"/>
      <c r="AL121" s="77"/>
      <c r="AM121" s="78"/>
      <c r="AN121" s="80"/>
      <c r="AO121" s="21"/>
      <c r="AP121" s="77"/>
      <c r="AQ121" s="78"/>
      <c r="AR121" s="79"/>
      <c r="AS121" s="21"/>
      <c r="AT121" s="77"/>
      <c r="AU121" s="78"/>
      <c r="AV121" s="80"/>
      <c r="AW121" s="21">
        <v>1</v>
      </c>
      <c r="AX121" s="77"/>
      <c r="AY121" s="78"/>
      <c r="AZ121" s="79">
        <v>4.5</v>
      </c>
      <c r="BA121" s="21"/>
      <c r="BB121" s="77"/>
      <c r="BC121" s="78"/>
      <c r="BD121" s="80"/>
      <c r="BE121" s="21"/>
      <c r="BF121" s="77"/>
      <c r="BG121" s="78"/>
      <c r="BH121" s="79"/>
      <c r="BI121" s="21"/>
      <c r="BJ121" s="77"/>
      <c r="BK121" s="78"/>
      <c r="BL121" s="80"/>
      <c r="BM121" s="21"/>
      <c r="BN121" s="77"/>
      <c r="BO121" s="78"/>
      <c r="BP121" s="79"/>
      <c r="BQ121" s="21"/>
      <c r="BR121" s="77"/>
      <c r="BS121" s="78"/>
      <c r="BT121" s="80"/>
      <c r="BU121" s="21"/>
      <c r="BV121" s="77"/>
      <c r="BW121" s="78"/>
      <c r="BX121" s="79"/>
      <c r="BY121" s="21"/>
      <c r="BZ121" s="77"/>
      <c r="CA121" s="78"/>
      <c r="CB121" s="80"/>
      <c r="CC121" s="21"/>
      <c r="CD121" s="77"/>
      <c r="CE121" s="78"/>
      <c r="CF121" s="79"/>
      <c r="CG121" s="21"/>
      <c r="CH121" s="77"/>
      <c r="CI121" s="78"/>
      <c r="CJ121" s="80"/>
      <c r="CK121" s="21"/>
      <c r="CL121" s="77"/>
      <c r="CM121" s="78"/>
      <c r="CN121" s="79"/>
      <c r="CO121" s="21"/>
      <c r="CP121" s="77"/>
      <c r="CQ121" s="78"/>
      <c r="CR121" s="80"/>
      <c r="CS121" s="3">
        <f>1+CS120</f>
        <v>115</v>
      </c>
      <c r="CT121" t="s">
        <v>202</v>
      </c>
      <c r="CU121" t="s">
        <v>80</v>
      </c>
      <c r="CV121" t="s">
        <v>33</v>
      </c>
      <c r="CW121" s="16">
        <f>DA121+DE121</f>
        <v>4.5</v>
      </c>
      <c r="CX121">
        <f>DB121+DF121</f>
        <v>1</v>
      </c>
      <c r="CY121">
        <f>DC121+DG121</f>
        <v>0</v>
      </c>
      <c r="CZ121">
        <f>DD121+DH121</f>
        <v>0</v>
      </c>
      <c r="DA121" s="18">
        <f>L121+D121+T121+AB121+AJ121+AR121+AZ121+BH121+BP121+BX121+CF121+CN121</f>
        <v>4.5</v>
      </c>
      <c r="DB121">
        <f>I121+A121+Q121+Y121+AG121+AO121+AW121+BE121+BM121+BU121+CC121+CK121</f>
        <v>1</v>
      </c>
      <c r="DC121">
        <f>J121+B121+R121+Z121+AH121+AP121+AX121+BF121+BN121+BV121+CD121+CL121</f>
        <v>0</v>
      </c>
      <c r="DD121">
        <f>K121+C121+S121+AA121+AI121+AQ121+AY121+BG121+BO121+BW121+CE121+CM121</f>
        <v>0</v>
      </c>
      <c r="DE121" s="17">
        <f>P121+H121+X121+AF121+AN121+AV121+BD121+BL121+BT121+CB121+CJ121+CR121</f>
        <v>0</v>
      </c>
      <c r="DF121">
        <f>M121+E121+U121+AC121+AK121+AS121+BA121+BI121+BQ121+BY121+CG121+CO121</f>
        <v>0</v>
      </c>
      <c r="DG121">
        <f>N121+F121+V121+AD121+AL121+AT121+BB121+BJ121+BR121+BZ121+CH121+CP121</f>
        <v>0</v>
      </c>
      <c r="DH121">
        <f>O121+G121+W121+AE121+AM121+AU121+BC121+BK121+BS121+CA121+CI121+CQ121</f>
        <v>0</v>
      </c>
    </row>
    <row r="122" spans="1:112" x14ac:dyDescent="0.25">
      <c r="A122" s="21"/>
      <c r="B122" s="77"/>
      <c r="C122" s="78"/>
      <c r="D122" s="79"/>
      <c r="E122" s="21"/>
      <c r="F122" s="77"/>
      <c r="G122" s="78"/>
      <c r="H122" s="80"/>
      <c r="I122" s="21"/>
      <c r="J122" s="77"/>
      <c r="K122" s="78"/>
      <c r="L122" s="79"/>
      <c r="M122" s="21"/>
      <c r="N122" s="77"/>
      <c r="O122" s="78"/>
      <c r="P122" s="80"/>
      <c r="Q122" s="21"/>
      <c r="R122" s="77"/>
      <c r="S122" s="78"/>
      <c r="T122" s="79"/>
      <c r="U122" s="21"/>
      <c r="V122" s="77"/>
      <c r="W122" s="78"/>
      <c r="X122" s="80"/>
      <c r="Y122" s="21"/>
      <c r="Z122" s="77"/>
      <c r="AA122" s="78"/>
      <c r="AB122" s="79"/>
      <c r="AC122" s="21"/>
      <c r="AD122" s="77"/>
      <c r="AE122" s="78"/>
      <c r="AF122" s="80"/>
      <c r="AG122" s="21"/>
      <c r="AH122" s="77"/>
      <c r="AI122" s="78"/>
      <c r="AJ122" s="79"/>
      <c r="AK122" s="21"/>
      <c r="AL122" s="77"/>
      <c r="AM122" s="78"/>
      <c r="AN122" s="80"/>
      <c r="AO122" s="21"/>
      <c r="AP122" s="77"/>
      <c r="AQ122" s="78"/>
      <c r="AR122" s="79"/>
      <c r="AS122" s="21"/>
      <c r="AT122" s="77"/>
      <c r="AU122" s="78"/>
      <c r="AV122" s="80"/>
      <c r="AW122" s="21"/>
      <c r="AX122" s="77"/>
      <c r="AY122" s="78"/>
      <c r="AZ122" s="79"/>
      <c r="BA122" s="21"/>
      <c r="BB122" s="77"/>
      <c r="BC122" s="78"/>
      <c r="BD122" s="80"/>
      <c r="BE122" s="21"/>
      <c r="BF122" s="77"/>
      <c r="BG122" s="78"/>
      <c r="BH122" s="79"/>
      <c r="BI122" s="21"/>
      <c r="BJ122" s="77"/>
      <c r="BK122" s="78"/>
      <c r="BL122" s="80"/>
      <c r="BM122" s="21"/>
      <c r="BN122" s="77"/>
      <c r="BO122" s="78"/>
      <c r="BP122" s="79"/>
      <c r="BQ122" s="21"/>
      <c r="BR122" s="77"/>
      <c r="BS122" s="78"/>
      <c r="BT122" s="80"/>
      <c r="BU122" s="21"/>
      <c r="BV122" s="77"/>
      <c r="BW122" s="78"/>
      <c r="BX122" s="79"/>
      <c r="BY122" s="21"/>
      <c r="BZ122" s="77"/>
      <c r="CA122" s="78"/>
      <c r="CB122" s="80"/>
      <c r="CC122" s="21"/>
      <c r="CD122" s="77"/>
      <c r="CE122" s="78"/>
      <c r="CF122" s="79"/>
      <c r="CG122" s="21"/>
      <c r="CH122" s="77"/>
      <c r="CI122" s="78"/>
      <c r="CJ122" s="80"/>
      <c r="CK122" s="21"/>
      <c r="CL122" s="77"/>
      <c r="CM122" s="78"/>
      <c r="CN122" s="79"/>
      <c r="CO122" s="21"/>
      <c r="CP122" s="77"/>
      <c r="CQ122" s="78"/>
      <c r="CR122" s="80"/>
      <c r="CS122" s="3">
        <f>1+CS121</f>
        <v>116</v>
      </c>
      <c r="CT122" t="s">
        <v>203</v>
      </c>
      <c r="CU122" t="s">
        <v>204</v>
      </c>
      <c r="CV122" t="s">
        <v>48</v>
      </c>
      <c r="CW122" s="16">
        <f>DA122+DE122</f>
        <v>0</v>
      </c>
      <c r="CX122">
        <f>DB122+DF122</f>
        <v>0</v>
      </c>
      <c r="CY122">
        <f>DC122+DG122</f>
        <v>0</v>
      </c>
      <c r="CZ122">
        <f>DD122+DH122</f>
        <v>0</v>
      </c>
      <c r="DA122" s="18">
        <f>L122+D122+T122+AB122+AJ122+AR122+AZ122+BH122+BP122+BX122+CF122+CN122</f>
        <v>0</v>
      </c>
      <c r="DB122">
        <f>I122+A122+Q122+Y122+AG122+AO122+AW122+BE122+BM122+BU122+CC122+CK122</f>
        <v>0</v>
      </c>
      <c r="DC122">
        <f>J122+B122+R122+Z122+AH122+AP122+AX122+BF122+BN122+BV122+CD122+CL122</f>
        <v>0</v>
      </c>
      <c r="DD122">
        <f>K122+C122+S122+AA122+AI122+AQ122+AY122+BG122+BO122+BW122+CE122+CM122</f>
        <v>0</v>
      </c>
      <c r="DE122" s="17">
        <f>P122+H122+X122+AF122+AN122+AV122+BD122+BL122+BT122+CB122+CJ122+CR122</f>
        <v>0</v>
      </c>
      <c r="DF122">
        <f>M122+E122+U122+AC122+AK122+AS122+BA122+BI122+BQ122+BY122+CG122+CO122</f>
        <v>0</v>
      </c>
      <c r="DG122">
        <f>N122+F122+V122+AD122+AL122+AT122+BB122+BJ122+BR122+BZ122+CH122+CP122</f>
        <v>0</v>
      </c>
      <c r="DH122">
        <f>O122+G122+W122+AE122+AM122+AU122+BC122+BK122+BS122+CA122+CI122+CQ122</f>
        <v>0</v>
      </c>
    </row>
    <row r="123" spans="1:112" x14ac:dyDescent="0.25">
      <c r="A123" s="21"/>
      <c r="B123" s="77"/>
      <c r="C123" s="78"/>
      <c r="D123" s="79"/>
      <c r="E123" s="21"/>
      <c r="F123" s="77"/>
      <c r="G123" s="78"/>
      <c r="H123" s="80"/>
      <c r="I123" s="21"/>
      <c r="J123" s="77"/>
      <c r="K123" s="78"/>
      <c r="L123" s="79"/>
      <c r="M123" s="21"/>
      <c r="N123" s="77"/>
      <c r="O123" s="78"/>
      <c r="P123" s="80"/>
      <c r="Q123" s="21"/>
      <c r="R123" s="77"/>
      <c r="S123" s="78"/>
      <c r="T123" s="79"/>
      <c r="U123" s="21"/>
      <c r="V123" s="77"/>
      <c r="W123" s="78"/>
      <c r="X123" s="80"/>
      <c r="Y123" s="21"/>
      <c r="Z123" s="77"/>
      <c r="AA123" s="78"/>
      <c r="AB123" s="79"/>
      <c r="AC123" s="21"/>
      <c r="AD123" s="77"/>
      <c r="AE123" s="78"/>
      <c r="AF123" s="80"/>
      <c r="AG123" s="21"/>
      <c r="AH123" s="77"/>
      <c r="AI123" s="78"/>
      <c r="AJ123" s="79"/>
      <c r="AK123" s="21"/>
      <c r="AL123" s="77"/>
      <c r="AM123" s="78"/>
      <c r="AN123" s="80"/>
      <c r="AO123" s="21"/>
      <c r="AP123" s="77"/>
      <c r="AQ123" s="78"/>
      <c r="AR123" s="79"/>
      <c r="AS123" s="21"/>
      <c r="AT123" s="77"/>
      <c r="AU123" s="78"/>
      <c r="AV123" s="80"/>
      <c r="AW123" s="21"/>
      <c r="AX123" s="77"/>
      <c r="AY123" s="78"/>
      <c r="AZ123" s="79"/>
      <c r="BA123" s="21"/>
      <c r="BB123" s="77"/>
      <c r="BC123" s="78"/>
      <c r="BD123" s="80"/>
      <c r="BE123" s="21"/>
      <c r="BF123" s="77"/>
      <c r="BG123" s="78"/>
      <c r="BH123" s="79"/>
      <c r="BI123" s="21"/>
      <c r="BJ123" s="77"/>
      <c r="BK123" s="78"/>
      <c r="BL123" s="80"/>
      <c r="BM123" s="21">
        <v>1</v>
      </c>
      <c r="BN123" s="77"/>
      <c r="BO123" s="78"/>
      <c r="BP123" s="79">
        <v>1.5</v>
      </c>
      <c r="BQ123" s="21"/>
      <c r="BR123" s="77"/>
      <c r="BS123" s="78"/>
      <c r="BT123" s="80"/>
      <c r="BU123" s="21"/>
      <c r="BV123" s="77"/>
      <c r="BW123" s="78"/>
      <c r="BX123" s="79"/>
      <c r="BY123" s="21"/>
      <c r="BZ123" s="77"/>
      <c r="CA123" s="78"/>
      <c r="CB123" s="80"/>
      <c r="CC123" s="21"/>
      <c r="CD123" s="77"/>
      <c r="CE123" s="78"/>
      <c r="CF123" s="79"/>
      <c r="CG123" s="21"/>
      <c r="CH123" s="77"/>
      <c r="CI123" s="78"/>
      <c r="CJ123" s="80"/>
      <c r="CK123" s="21"/>
      <c r="CL123" s="77"/>
      <c r="CM123" s="78"/>
      <c r="CN123" s="79"/>
      <c r="CO123" s="21"/>
      <c r="CP123" s="77"/>
      <c r="CQ123" s="78"/>
      <c r="CR123" s="80"/>
      <c r="CS123" s="3">
        <f>1+CS122</f>
        <v>117</v>
      </c>
      <c r="CT123" t="s">
        <v>205</v>
      </c>
      <c r="CU123" t="s">
        <v>65</v>
      </c>
      <c r="CV123" t="s">
        <v>49</v>
      </c>
      <c r="CW123" s="16">
        <f>DA123+DE123</f>
        <v>1.5</v>
      </c>
      <c r="CX123">
        <f>DB123+DF123</f>
        <v>1</v>
      </c>
      <c r="CY123">
        <f>DC123+DG123</f>
        <v>0</v>
      </c>
      <c r="CZ123">
        <f>DD123+DH123</f>
        <v>0</v>
      </c>
      <c r="DA123" s="18">
        <f>L123+D123+T123+AB123+AJ123+AR123+AZ123+BH123+BP123+BX123+CF123+CN123</f>
        <v>1.5</v>
      </c>
      <c r="DB123">
        <f>I123+A123+Q123+Y123+AG123+AO123+AW123+BE123+BM123+BU123+CC123+CK123</f>
        <v>1</v>
      </c>
      <c r="DC123">
        <f>J123+B123+R123+Z123+AH123+AP123+AX123+BF123+BN123+BV123+CD123+CL123</f>
        <v>0</v>
      </c>
      <c r="DD123">
        <f>K123+C123+S123+AA123+AI123+AQ123+AY123+BG123+BO123+BW123+CE123+CM123</f>
        <v>0</v>
      </c>
      <c r="DE123" s="17">
        <f>P123+H123+X123+AF123+AN123+AV123+BD123+BL123+BT123+CB123+CJ123+CR123</f>
        <v>0</v>
      </c>
      <c r="DF123">
        <f>M123+E123+U123+AC123+AK123+AS123+BA123+BI123+BQ123+BY123+CG123+CO123</f>
        <v>0</v>
      </c>
      <c r="DG123">
        <f>N123+F123+V123+AD123+AL123+AT123+BB123+BJ123+BR123+BZ123+CH123+CP123</f>
        <v>0</v>
      </c>
      <c r="DH123">
        <f>O123+G123+W123+AE123+AM123+AU123+BC123+BK123+BS123+CA123+CI123+CQ123</f>
        <v>0</v>
      </c>
    </row>
    <row r="124" spans="1:112" x14ac:dyDescent="0.25">
      <c r="A124" s="21"/>
      <c r="B124" s="77">
        <v>1</v>
      </c>
      <c r="C124" s="78"/>
      <c r="D124" s="79">
        <v>3</v>
      </c>
      <c r="E124" s="21"/>
      <c r="F124" s="77"/>
      <c r="G124" s="78"/>
      <c r="H124" s="80"/>
      <c r="I124" s="21"/>
      <c r="J124" s="77"/>
      <c r="K124" s="78"/>
      <c r="L124" s="79"/>
      <c r="M124" s="21"/>
      <c r="N124" s="77"/>
      <c r="O124" s="78"/>
      <c r="P124" s="80"/>
      <c r="Q124" s="21"/>
      <c r="R124" s="77"/>
      <c r="S124" s="78"/>
      <c r="T124" s="79"/>
      <c r="U124" s="21"/>
      <c r="V124" s="77"/>
      <c r="W124" s="78"/>
      <c r="X124" s="80"/>
      <c r="Y124" s="21"/>
      <c r="Z124" s="77"/>
      <c r="AA124" s="78"/>
      <c r="AB124" s="79"/>
      <c r="AC124" s="21"/>
      <c r="AD124" s="77"/>
      <c r="AE124" s="78"/>
      <c r="AF124" s="80"/>
      <c r="AG124" s="21"/>
      <c r="AH124" s="77"/>
      <c r="AI124" s="78"/>
      <c r="AJ124" s="79"/>
      <c r="AK124" s="21"/>
      <c r="AL124" s="77"/>
      <c r="AM124" s="78"/>
      <c r="AN124" s="80"/>
      <c r="AO124" s="21"/>
      <c r="AP124" s="77"/>
      <c r="AQ124" s="78"/>
      <c r="AR124" s="79"/>
      <c r="AS124" s="21"/>
      <c r="AT124" s="77"/>
      <c r="AU124" s="78"/>
      <c r="AV124" s="80"/>
      <c r="AW124" s="21"/>
      <c r="AX124" s="77"/>
      <c r="AY124" s="78"/>
      <c r="AZ124" s="79"/>
      <c r="BA124" s="21"/>
      <c r="BB124" s="77">
        <v>1</v>
      </c>
      <c r="BC124" s="78"/>
      <c r="BD124" s="80">
        <v>3</v>
      </c>
      <c r="BE124" s="21"/>
      <c r="BF124" s="77"/>
      <c r="BG124" s="78"/>
      <c r="BH124" s="79"/>
      <c r="BI124" s="21"/>
      <c r="BJ124" s="77"/>
      <c r="BK124" s="78"/>
      <c r="BL124" s="80"/>
      <c r="BM124" s="21"/>
      <c r="BN124" s="77"/>
      <c r="BO124" s="78"/>
      <c r="BP124" s="79"/>
      <c r="BQ124" s="21"/>
      <c r="BR124" s="77"/>
      <c r="BS124" s="78"/>
      <c r="BT124" s="80"/>
      <c r="BU124" s="21"/>
      <c r="BV124" s="77"/>
      <c r="BW124" s="78"/>
      <c r="BX124" s="79"/>
      <c r="BY124" s="21"/>
      <c r="BZ124" s="77"/>
      <c r="CA124" s="78"/>
      <c r="CB124" s="80"/>
      <c r="CC124" s="21"/>
      <c r="CD124" s="77"/>
      <c r="CE124" s="78"/>
      <c r="CF124" s="79"/>
      <c r="CG124" s="21">
        <v>1</v>
      </c>
      <c r="CH124" s="77"/>
      <c r="CI124" s="78"/>
      <c r="CJ124" s="80">
        <v>6</v>
      </c>
      <c r="CK124" s="21"/>
      <c r="CL124" s="77"/>
      <c r="CM124" s="78"/>
      <c r="CN124" s="79"/>
      <c r="CO124" s="21"/>
      <c r="CP124" s="77"/>
      <c r="CQ124" s="78"/>
      <c r="CR124" s="80"/>
      <c r="CS124" s="3">
        <f>1+CS123</f>
        <v>118</v>
      </c>
      <c r="CT124" t="s">
        <v>206</v>
      </c>
      <c r="CU124" t="s">
        <v>54</v>
      </c>
      <c r="CV124" t="s">
        <v>23</v>
      </c>
      <c r="CW124" s="16">
        <f>DA124+DE124</f>
        <v>12</v>
      </c>
      <c r="CX124">
        <f>DB124+DF124</f>
        <v>1</v>
      </c>
      <c r="CY124">
        <f>DC124+DG124</f>
        <v>2</v>
      </c>
      <c r="CZ124">
        <f>DD124+DH124</f>
        <v>0</v>
      </c>
      <c r="DA124" s="18">
        <f>L124+D124+T124+AB124+AJ124+AR124+AZ124+BH124+BP124+BX124+CF124+CN124</f>
        <v>3</v>
      </c>
      <c r="DB124">
        <f>I124+A124+Q124+Y124+AG124+AO124+AW124+BE124+BM124+BU124+CC124+CK124</f>
        <v>0</v>
      </c>
      <c r="DC124">
        <f>J124+B124+R124+Z124+AH124+AP124+AX124+BF124+BN124+BV124+CD124+CL124</f>
        <v>1</v>
      </c>
      <c r="DD124">
        <f>K124+C124+S124+AA124+AI124+AQ124+AY124+BG124+BO124+BW124+CE124+CM124</f>
        <v>0</v>
      </c>
      <c r="DE124" s="17">
        <f>P124+H124+X124+AF124+AN124+AV124+BD124+BL124+BT124+CB124+CJ124+CR124</f>
        <v>9</v>
      </c>
      <c r="DF124">
        <f>M124+E124+U124+AC124+AK124+AS124+BA124+BI124+BQ124+BY124+CG124+CO124</f>
        <v>1</v>
      </c>
      <c r="DG124">
        <f>N124+F124+V124+AD124+AL124+AT124+BB124+BJ124+BR124+BZ124+CH124+CP124</f>
        <v>1</v>
      </c>
      <c r="DH124">
        <f>O124+G124+W124+AE124+AM124+AU124+BC124+BK124+BS124+CA124+CI124+CQ124</f>
        <v>0</v>
      </c>
    </row>
    <row r="125" spans="1:112" x14ac:dyDescent="0.25">
      <c r="A125" s="21"/>
      <c r="B125" s="77"/>
      <c r="C125" s="78"/>
      <c r="D125" s="79"/>
      <c r="E125" s="21"/>
      <c r="F125" s="77"/>
      <c r="G125" s="78"/>
      <c r="H125" s="80"/>
      <c r="I125" s="21"/>
      <c r="J125" s="77"/>
      <c r="K125" s="78"/>
      <c r="L125" s="79"/>
      <c r="M125" s="21"/>
      <c r="N125" s="77"/>
      <c r="O125" s="78"/>
      <c r="P125" s="80"/>
      <c r="Q125" s="21"/>
      <c r="R125" s="77"/>
      <c r="S125" s="78"/>
      <c r="T125" s="79"/>
      <c r="U125" s="21"/>
      <c r="V125" s="77"/>
      <c r="W125" s="78"/>
      <c r="X125" s="80"/>
      <c r="Y125" s="21"/>
      <c r="Z125" s="77"/>
      <c r="AA125" s="78"/>
      <c r="AB125" s="79"/>
      <c r="AC125" s="21"/>
      <c r="AD125" s="77"/>
      <c r="AE125" s="78"/>
      <c r="AF125" s="80"/>
      <c r="AG125" s="21"/>
      <c r="AH125" s="77"/>
      <c r="AI125" s="78"/>
      <c r="AJ125" s="79"/>
      <c r="AK125" s="21"/>
      <c r="AL125" s="77"/>
      <c r="AM125" s="78"/>
      <c r="AN125" s="80"/>
      <c r="AO125" s="21"/>
      <c r="AP125" s="77"/>
      <c r="AQ125" s="78"/>
      <c r="AR125" s="79"/>
      <c r="AS125" s="21"/>
      <c r="AT125" s="77"/>
      <c r="AU125" s="78"/>
      <c r="AV125" s="80"/>
      <c r="AW125" s="21"/>
      <c r="AX125" s="77"/>
      <c r="AY125" s="78"/>
      <c r="AZ125" s="79"/>
      <c r="BA125" s="21"/>
      <c r="BB125" s="77"/>
      <c r="BC125" s="78"/>
      <c r="BD125" s="80"/>
      <c r="BE125" s="21"/>
      <c r="BF125" s="77"/>
      <c r="BG125" s="78"/>
      <c r="BH125" s="79"/>
      <c r="BI125" s="21"/>
      <c r="BJ125" s="77"/>
      <c r="BK125" s="78"/>
      <c r="BL125" s="80"/>
      <c r="BM125" s="21"/>
      <c r="BN125" s="77"/>
      <c r="BO125" s="78"/>
      <c r="BP125" s="79"/>
      <c r="BQ125" s="21"/>
      <c r="BR125" s="77"/>
      <c r="BS125" s="78"/>
      <c r="BT125" s="80"/>
      <c r="BU125" s="21"/>
      <c r="BV125" s="77"/>
      <c r="BW125" s="78"/>
      <c r="BX125" s="79"/>
      <c r="BY125" s="21"/>
      <c r="BZ125" s="77"/>
      <c r="CA125" s="78"/>
      <c r="CB125" s="80"/>
      <c r="CC125" s="21"/>
      <c r="CD125" s="77"/>
      <c r="CE125" s="78"/>
      <c r="CF125" s="79"/>
      <c r="CG125" s="21"/>
      <c r="CH125" s="77"/>
      <c r="CI125" s="78"/>
      <c r="CJ125" s="80"/>
      <c r="CK125" s="21"/>
      <c r="CL125" s="77"/>
      <c r="CM125" s="78"/>
      <c r="CN125" s="79"/>
      <c r="CO125" s="21"/>
      <c r="CP125" s="77"/>
      <c r="CQ125" s="78"/>
      <c r="CR125" s="80"/>
      <c r="CS125" s="3">
        <f>1+CS124</f>
        <v>119</v>
      </c>
      <c r="CT125" t="s">
        <v>207</v>
      </c>
      <c r="CU125" t="s">
        <v>101</v>
      </c>
      <c r="CV125" t="s">
        <v>27</v>
      </c>
      <c r="CW125" s="16">
        <f>DA125+DE125</f>
        <v>0</v>
      </c>
      <c r="CX125">
        <f>DB125+DF125</f>
        <v>0</v>
      </c>
      <c r="CY125">
        <f>DC125+DG125</f>
        <v>0</v>
      </c>
      <c r="CZ125">
        <f>DD125+DH125</f>
        <v>0</v>
      </c>
      <c r="DA125" s="18">
        <f>L125+D125+T125+AB125+AJ125+AR125+AZ125+BH125+BP125+BX125+CF125+CN125</f>
        <v>0</v>
      </c>
      <c r="DB125">
        <f>I125+A125+Q125+Y125+AG125+AO125+AW125+BE125+BM125+BU125+CC125+CK125</f>
        <v>0</v>
      </c>
      <c r="DC125">
        <f>J125+B125+R125+Z125+AH125+AP125+AX125+BF125+BN125+BV125+CD125+CL125</f>
        <v>0</v>
      </c>
      <c r="DD125">
        <f>K125+C125+S125+AA125+AI125+AQ125+AY125+BG125+BO125+BW125+CE125+CM125</f>
        <v>0</v>
      </c>
      <c r="DE125" s="17">
        <f>P125+H125+X125+AF125+AN125+AV125+BD125+BL125+BT125+CB125+CJ125+CR125</f>
        <v>0</v>
      </c>
      <c r="DF125">
        <f>M125+E125+U125+AC125+AK125+AS125+BA125+BI125+BQ125+BY125+CG125+CO125</f>
        <v>0</v>
      </c>
      <c r="DG125">
        <f>N125+F125+V125+AD125+AL125+AT125+BB125+BJ125+BR125+BZ125+CH125+CP125</f>
        <v>0</v>
      </c>
      <c r="DH125">
        <f>O125+G125+W125+AE125+AM125+AU125+BC125+BK125+BS125+CA125+CI125+CQ125</f>
        <v>0</v>
      </c>
    </row>
    <row r="126" spans="1:112" x14ac:dyDescent="0.25">
      <c r="A126" s="21"/>
      <c r="B126" s="77"/>
      <c r="C126" s="78"/>
      <c r="D126" s="79"/>
      <c r="E126" s="21"/>
      <c r="F126" s="77"/>
      <c r="G126" s="78"/>
      <c r="H126" s="80"/>
      <c r="I126" s="21"/>
      <c r="J126" s="77"/>
      <c r="K126" s="78"/>
      <c r="L126" s="79"/>
      <c r="M126" s="21"/>
      <c r="N126" s="77"/>
      <c r="O126" s="78"/>
      <c r="P126" s="80"/>
      <c r="Q126" s="21"/>
      <c r="R126" s="77"/>
      <c r="S126" s="78"/>
      <c r="T126" s="79"/>
      <c r="U126" s="21"/>
      <c r="V126" s="77"/>
      <c r="W126" s="78"/>
      <c r="X126" s="80"/>
      <c r="Y126" s="21"/>
      <c r="Z126" s="77"/>
      <c r="AA126" s="78"/>
      <c r="AB126" s="79"/>
      <c r="AC126" s="21"/>
      <c r="AD126" s="77"/>
      <c r="AE126" s="78"/>
      <c r="AF126" s="80"/>
      <c r="AG126" s="21"/>
      <c r="AH126" s="77"/>
      <c r="AI126" s="78"/>
      <c r="AJ126" s="79"/>
      <c r="AK126" s="21"/>
      <c r="AL126" s="77"/>
      <c r="AM126" s="78"/>
      <c r="AN126" s="80"/>
      <c r="AO126" s="21"/>
      <c r="AP126" s="77"/>
      <c r="AQ126" s="78"/>
      <c r="AR126" s="79"/>
      <c r="AS126" s="21"/>
      <c r="AT126" s="77"/>
      <c r="AU126" s="78"/>
      <c r="AV126" s="80"/>
      <c r="AW126" s="21"/>
      <c r="AX126" s="77"/>
      <c r="AY126" s="78"/>
      <c r="AZ126" s="79"/>
      <c r="BA126" s="21"/>
      <c r="BB126" s="77"/>
      <c r="BC126" s="78"/>
      <c r="BD126" s="80"/>
      <c r="BE126" s="21"/>
      <c r="BF126" s="77"/>
      <c r="BG126" s="78"/>
      <c r="BH126" s="79"/>
      <c r="BI126" s="21"/>
      <c r="BJ126" s="77"/>
      <c r="BK126" s="78"/>
      <c r="BL126" s="80"/>
      <c r="BM126" s="21"/>
      <c r="BN126" s="77"/>
      <c r="BO126" s="78"/>
      <c r="BP126" s="79"/>
      <c r="BQ126" s="21"/>
      <c r="BR126" s="77"/>
      <c r="BS126" s="78"/>
      <c r="BT126" s="80"/>
      <c r="BU126" s="21"/>
      <c r="BV126" s="77"/>
      <c r="BW126" s="78"/>
      <c r="BX126" s="79"/>
      <c r="BY126" s="21"/>
      <c r="BZ126" s="77"/>
      <c r="CA126" s="78"/>
      <c r="CB126" s="80"/>
      <c r="CC126" s="21"/>
      <c r="CD126" s="77"/>
      <c r="CE126" s="78"/>
      <c r="CF126" s="79"/>
      <c r="CG126" s="21"/>
      <c r="CH126" s="77"/>
      <c r="CI126" s="78"/>
      <c r="CJ126" s="80"/>
      <c r="CK126" s="21"/>
      <c r="CL126" s="77"/>
      <c r="CM126" s="78"/>
      <c r="CN126" s="79"/>
      <c r="CO126" s="21"/>
      <c r="CP126" s="77"/>
      <c r="CQ126" s="78"/>
      <c r="CR126" s="80"/>
      <c r="CS126" s="3">
        <f>1+CS125</f>
        <v>120</v>
      </c>
      <c r="CT126" t="s">
        <v>208</v>
      </c>
      <c r="CU126" t="s">
        <v>167</v>
      </c>
      <c r="CV126" t="s">
        <v>209</v>
      </c>
      <c r="CW126" s="16">
        <f>DA126+DE126</f>
        <v>0</v>
      </c>
      <c r="CX126">
        <f>DB126+DF126</f>
        <v>0</v>
      </c>
      <c r="CY126">
        <f>DC126+DG126</f>
        <v>0</v>
      </c>
      <c r="CZ126">
        <f>DD126+DH126</f>
        <v>0</v>
      </c>
      <c r="DA126" s="18">
        <f>L126+D126+T126+AB126+AJ126+AR126+AZ126+BH126+BP126+BX126+CF126+CN126</f>
        <v>0</v>
      </c>
      <c r="DB126">
        <f>I126+A126+Q126+Y126+AG126+AO126+AW126+BE126+BM126+BU126+CC126+CK126</f>
        <v>0</v>
      </c>
      <c r="DC126">
        <f>J126+B126+R126+Z126+AH126+AP126+AX126+BF126+BN126+BV126+CD126+CL126</f>
        <v>0</v>
      </c>
      <c r="DD126">
        <f>K126+C126+S126+AA126+AI126+AQ126+AY126+BG126+BO126+BW126+CE126+CM126</f>
        <v>0</v>
      </c>
      <c r="DE126" s="17">
        <f>P126+H126+X126+AF126+AN126+AV126+BD126+BL126+BT126+CB126+CJ126+CR126</f>
        <v>0</v>
      </c>
      <c r="DF126">
        <f>M126+E126+U126+AC126+AK126+AS126+BA126+BI126+BQ126+BY126+CG126+CO126</f>
        <v>0</v>
      </c>
      <c r="DG126">
        <f>N126+F126+V126+AD126+AL126+AT126+BB126+BJ126+BR126+BZ126+CH126+CP126</f>
        <v>0</v>
      </c>
      <c r="DH126">
        <f>O126+G126+W126+AE126+AM126+AU126+BC126+BK126+BS126+CA126+CI126+CQ126</f>
        <v>0</v>
      </c>
    </row>
    <row r="127" spans="1:112" x14ac:dyDescent="0.25">
      <c r="A127" s="21"/>
      <c r="B127" s="77"/>
      <c r="C127" s="78"/>
      <c r="D127" s="79"/>
      <c r="E127" s="21"/>
      <c r="F127" s="77"/>
      <c r="G127" s="78"/>
      <c r="H127" s="80"/>
      <c r="I127" s="21"/>
      <c r="J127" s="77"/>
      <c r="K127" s="78"/>
      <c r="L127" s="79"/>
      <c r="M127" s="21"/>
      <c r="N127" s="77"/>
      <c r="O127" s="78"/>
      <c r="P127" s="80"/>
      <c r="Q127" s="21"/>
      <c r="R127" s="77"/>
      <c r="S127" s="78"/>
      <c r="T127" s="79"/>
      <c r="U127" s="21"/>
      <c r="V127" s="77"/>
      <c r="W127" s="78"/>
      <c r="X127" s="80"/>
      <c r="Y127" s="21"/>
      <c r="Z127" s="77"/>
      <c r="AA127" s="78">
        <v>1</v>
      </c>
      <c r="AB127" s="79">
        <v>1</v>
      </c>
      <c r="AC127" s="21"/>
      <c r="AD127" s="77"/>
      <c r="AE127" s="78"/>
      <c r="AF127" s="80"/>
      <c r="AG127" s="21"/>
      <c r="AH127" s="77"/>
      <c r="AI127" s="78"/>
      <c r="AJ127" s="79"/>
      <c r="AK127" s="21"/>
      <c r="AL127" s="77"/>
      <c r="AM127" s="78"/>
      <c r="AN127" s="80"/>
      <c r="AO127" s="21"/>
      <c r="AP127" s="77"/>
      <c r="AQ127" s="78"/>
      <c r="AR127" s="79"/>
      <c r="AS127" s="21"/>
      <c r="AT127" s="77"/>
      <c r="AU127" s="78"/>
      <c r="AV127" s="80"/>
      <c r="AW127" s="21"/>
      <c r="AX127" s="77"/>
      <c r="AY127" s="78"/>
      <c r="AZ127" s="79"/>
      <c r="BA127" s="21"/>
      <c r="BB127" s="77"/>
      <c r="BC127" s="78"/>
      <c r="BD127" s="80"/>
      <c r="BE127" s="21"/>
      <c r="BF127" s="77"/>
      <c r="BG127" s="78"/>
      <c r="BH127" s="79"/>
      <c r="BI127" s="21"/>
      <c r="BJ127" s="77"/>
      <c r="BK127" s="78"/>
      <c r="BL127" s="80"/>
      <c r="BM127" s="21"/>
      <c r="BN127" s="77">
        <v>1</v>
      </c>
      <c r="BO127" s="78"/>
      <c r="BP127" s="79">
        <v>1</v>
      </c>
      <c r="BQ127" s="21"/>
      <c r="BR127" s="77"/>
      <c r="BS127" s="78"/>
      <c r="BT127" s="80"/>
      <c r="BU127" s="21"/>
      <c r="BV127" s="77"/>
      <c r="BW127" s="78"/>
      <c r="BX127" s="79"/>
      <c r="BY127" s="21"/>
      <c r="BZ127" s="77"/>
      <c r="CA127" s="78"/>
      <c r="CB127" s="80"/>
      <c r="CC127" s="21"/>
      <c r="CD127" s="77"/>
      <c r="CE127" s="78"/>
      <c r="CF127" s="79"/>
      <c r="CG127" s="21"/>
      <c r="CH127" s="77"/>
      <c r="CI127" s="78"/>
      <c r="CJ127" s="80"/>
      <c r="CK127" s="21"/>
      <c r="CL127" s="77"/>
      <c r="CM127" s="78"/>
      <c r="CN127" s="79"/>
      <c r="CO127" s="21"/>
      <c r="CP127" s="77"/>
      <c r="CQ127" s="78"/>
      <c r="CR127" s="80"/>
      <c r="CS127" s="3">
        <f>1+CS126</f>
        <v>121</v>
      </c>
      <c r="CT127" t="s">
        <v>210</v>
      </c>
      <c r="CU127" t="s">
        <v>98</v>
      </c>
      <c r="CV127" t="s">
        <v>33</v>
      </c>
      <c r="CW127" s="16">
        <f>DA127+DE127</f>
        <v>2</v>
      </c>
      <c r="CX127">
        <f>DB127+DF127</f>
        <v>0</v>
      </c>
      <c r="CY127">
        <f>DC127+DG127</f>
        <v>1</v>
      </c>
      <c r="CZ127">
        <f>DD127+DH127</f>
        <v>1</v>
      </c>
      <c r="DA127" s="18">
        <f>L127+D127+T127+AB127+AJ127+AR127+AZ127+BH127+BP127+BX127+CF127+CN127</f>
        <v>2</v>
      </c>
      <c r="DB127">
        <f>I127+A127+Q127+Y127+AG127+AO127+AW127+BE127+BM127+BU127+CC127+CK127</f>
        <v>0</v>
      </c>
      <c r="DC127">
        <f>J127+B127+R127+Z127+AH127+AP127+AX127+BF127+BN127+BV127+CD127+CL127</f>
        <v>1</v>
      </c>
      <c r="DD127">
        <f>K127+C127+S127+AA127+AI127+AQ127+AY127+BG127+BO127+BW127+CE127+CM127</f>
        <v>1</v>
      </c>
      <c r="DE127" s="17">
        <f>P127+H127+X127+AF127+AN127+AV127+BD127+BL127+BT127+CB127+CJ127+CR127</f>
        <v>0</v>
      </c>
      <c r="DF127">
        <f>M127+E127+U127+AC127+AK127+AS127+BA127+BI127+BQ127+BY127+CG127+CO127</f>
        <v>0</v>
      </c>
      <c r="DG127">
        <f>N127+F127+V127+AD127+AL127+AT127+BB127+BJ127+BR127+BZ127+CH127+CP127</f>
        <v>0</v>
      </c>
      <c r="DH127">
        <f>O127+G127+W127+AE127+AM127+AU127+BC127+BK127+BS127+CA127+CI127+CQ127</f>
        <v>0</v>
      </c>
    </row>
    <row r="128" spans="1:112" x14ac:dyDescent="0.25">
      <c r="A128" s="21"/>
      <c r="B128" s="77"/>
      <c r="C128" s="78"/>
      <c r="D128" s="79"/>
      <c r="E128" s="21"/>
      <c r="F128" s="77"/>
      <c r="G128" s="78"/>
      <c r="H128" s="80"/>
      <c r="I128" s="21"/>
      <c r="J128" s="77"/>
      <c r="K128" s="78"/>
      <c r="L128" s="79"/>
      <c r="M128" s="21"/>
      <c r="N128" s="77"/>
      <c r="O128" s="78"/>
      <c r="P128" s="80"/>
      <c r="Q128" s="21"/>
      <c r="R128" s="77"/>
      <c r="S128" s="78"/>
      <c r="T128" s="79"/>
      <c r="U128" s="21"/>
      <c r="V128" s="77"/>
      <c r="W128" s="78"/>
      <c r="X128" s="80"/>
      <c r="Y128" s="21"/>
      <c r="Z128" s="77"/>
      <c r="AA128" s="78"/>
      <c r="AB128" s="79"/>
      <c r="AC128" s="21"/>
      <c r="AD128" s="77"/>
      <c r="AE128" s="78"/>
      <c r="AF128" s="80"/>
      <c r="AG128" s="21"/>
      <c r="AH128" s="77"/>
      <c r="AI128" s="78"/>
      <c r="AJ128" s="79"/>
      <c r="AK128" s="21"/>
      <c r="AL128" s="77"/>
      <c r="AM128" s="78"/>
      <c r="AN128" s="80"/>
      <c r="AO128" s="21"/>
      <c r="AP128" s="77"/>
      <c r="AQ128" s="78"/>
      <c r="AR128" s="79"/>
      <c r="AS128" s="21"/>
      <c r="AT128" s="77"/>
      <c r="AU128" s="78"/>
      <c r="AV128" s="80"/>
      <c r="AW128" s="21"/>
      <c r="AX128" s="77"/>
      <c r="AY128" s="78"/>
      <c r="AZ128" s="79"/>
      <c r="BA128" s="21"/>
      <c r="BB128" s="77"/>
      <c r="BC128" s="78"/>
      <c r="BD128" s="80"/>
      <c r="BE128" s="21"/>
      <c r="BF128" s="77"/>
      <c r="BG128" s="78"/>
      <c r="BH128" s="79"/>
      <c r="BI128" s="21"/>
      <c r="BJ128" s="77"/>
      <c r="BK128" s="78"/>
      <c r="BL128" s="80"/>
      <c r="BM128" s="21"/>
      <c r="BN128" s="77"/>
      <c r="BO128" s="78"/>
      <c r="BP128" s="79"/>
      <c r="BQ128" s="21"/>
      <c r="BR128" s="77"/>
      <c r="BS128" s="78"/>
      <c r="BT128" s="80"/>
      <c r="BU128" s="21"/>
      <c r="BV128" s="77"/>
      <c r="BW128" s="78"/>
      <c r="BX128" s="79"/>
      <c r="BY128" s="21"/>
      <c r="BZ128" s="77"/>
      <c r="CA128" s="78"/>
      <c r="CB128" s="80"/>
      <c r="CC128" s="21"/>
      <c r="CD128" s="77"/>
      <c r="CE128" s="78"/>
      <c r="CF128" s="79"/>
      <c r="CG128" s="21"/>
      <c r="CH128" s="77"/>
      <c r="CI128" s="78"/>
      <c r="CJ128" s="80"/>
      <c r="CK128" s="21"/>
      <c r="CL128" s="77"/>
      <c r="CM128" s="78"/>
      <c r="CN128" s="79"/>
      <c r="CO128" s="21"/>
      <c r="CP128" s="77"/>
      <c r="CQ128" s="78"/>
      <c r="CR128" s="80"/>
      <c r="CS128" s="3">
        <f>1+CS127</f>
        <v>122</v>
      </c>
      <c r="CT128" t="s">
        <v>210</v>
      </c>
      <c r="CU128" t="s">
        <v>211</v>
      </c>
      <c r="CV128" t="s">
        <v>33</v>
      </c>
      <c r="CW128" s="16">
        <f>DA128+DE128</f>
        <v>0</v>
      </c>
      <c r="CX128">
        <f>DB128+DF128</f>
        <v>0</v>
      </c>
      <c r="CY128">
        <f>DC128+DG128</f>
        <v>0</v>
      </c>
      <c r="CZ128">
        <f>DD128+DH128</f>
        <v>0</v>
      </c>
      <c r="DA128" s="18">
        <f>L128+D128+T128+AB128+AJ128+AR128+AZ128+BH128+BP128+BX128+CF128+CN128</f>
        <v>0</v>
      </c>
      <c r="DB128">
        <f>I128+A128+Q128+Y128+AG128+AO128+AW128+BE128+BM128+BU128+CC128+CK128</f>
        <v>0</v>
      </c>
      <c r="DC128">
        <f>J128+B128+R128+Z128+AH128+AP128+AX128+BF128+BN128+BV128+CD128+CL128</f>
        <v>0</v>
      </c>
      <c r="DD128">
        <f>K128+C128+S128+AA128+AI128+AQ128+AY128+BG128+BO128+BW128+CE128+CM128</f>
        <v>0</v>
      </c>
      <c r="DE128" s="17">
        <f>P128+H128+X128+AF128+AN128+AV128+BD128+BL128+BT128+CB128+CJ128+CR128</f>
        <v>0</v>
      </c>
      <c r="DF128">
        <f>M128+E128+U128+AC128+AK128+AS128+BA128+BI128+BQ128+BY128+CG128+CO128</f>
        <v>0</v>
      </c>
      <c r="DG128">
        <f>N128+F128+V128+AD128+AL128+AT128+BB128+BJ128+BR128+BZ128+CH128+CP128</f>
        <v>0</v>
      </c>
      <c r="DH128">
        <f>O128+G128+W128+AE128+AM128+AU128+BC128+BK128+BS128+CA128+CI128+CQ128</f>
        <v>0</v>
      </c>
    </row>
    <row r="129" spans="1:112" x14ac:dyDescent="0.25">
      <c r="A129" s="21"/>
      <c r="B129" s="77"/>
      <c r="C129" s="78"/>
      <c r="D129" s="79"/>
      <c r="E129" s="21"/>
      <c r="F129" s="77"/>
      <c r="G129" s="78"/>
      <c r="H129" s="80"/>
      <c r="I129" s="21"/>
      <c r="J129" s="77"/>
      <c r="K129" s="78"/>
      <c r="L129" s="79"/>
      <c r="M129" s="21"/>
      <c r="N129" s="77"/>
      <c r="O129" s="78"/>
      <c r="P129" s="80"/>
      <c r="Q129" s="21"/>
      <c r="R129" s="77"/>
      <c r="S129" s="78"/>
      <c r="T129" s="79"/>
      <c r="U129" s="21"/>
      <c r="V129" s="77"/>
      <c r="W129" s="78"/>
      <c r="X129" s="80"/>
      <c r="Y129" s="21"/>
      <c r="Z129" s="77"/>
      <c r="AA129" s="78"/>
      <c r="AB129" s="79"/>
      <c r="AC129" s="21"/>
      <c r="AD129" s="77"/>
      <c r="AE129" s="78"/>
      <c r="AF129" s="80"/>
      <c r="AG129" s="21"/>
      <c r="AH129" s="77"/>
      <c r="AI129" s="78"/>
      <c r="AJ129" s="79"/>
      <c r="AK129" s="21"/>
      <c r="AL129" s="77"/>
      <c r="AM129" s="78"/>
      <c r="AN129" s="80"/>
      <c r="AO129" s="21"/>
      <c r="AP129" s="77"/>
      <c r="AQ129" s="78"/>
      <c r="AR129" s="79"/>
      <c r="AS129" s="21"/>
      <c r="AT129" s="77"/>
      <c r="AU129" s="78"/>
      <c r="AV129" s="80"/>
      <c r="AW129" s="21"/>
      <c r="AX129" s="77"/>
      <c r="AY129" s="78"/>
      <c r="AZ129" s="79"/>
      <c r="BA129" s="21"/>
      <c r="BB129" s="77"/>
      <c r="BC129" s="78"/>
      <c r="BD129" s="80"/>
      <c r="BE129" s="21"/>
      <c r="BF129" s="77"/>
      <c r="BG129" s="78"/>
      <c r="BH129" s="79"/>
      <c r="BI129" s="21"/>
      <c r="BJ129" s="77"/>
      <c r="BK129" s="78"/>
      <c r="BL129" s="80"/>
      <c r="BM129" s="21"/>
      <c r="BN129" s="77"/>
      <c r="BO129" s="78"/>
      <c r="BP129" s="79"/>
      <c r="BQ129" s="21"/>
      <c r="BR129" s="77"/>
      <c r="BS129" s="78"/>
      <c r="BT129" s="80"/>
      <c r="BU129" s="21"/>
      <c r="BV129" s="77"/>
      <c r="BW129" s="78"/>
      <c r="BX129" s="79"/>
      <c r="BY129" s="21"/>
      <c r="BZ129" s="77"/>
      <c r="CA129" s="78"/>
      <c r="CB129" s="80"/>
      <c r="CC129" s="21"/>
      <c r="CD129" s="77"/>
      <c r="CE129" s="78"/>
      <c r="CF129" s="79"/>
      <c r="CG129" s="21"/>
      <c r="CH129" s="77"/>
      <c r="CI129" s="78"/>
      <c r="CJ129" s="80"/>
      <c r="CK129" s="21"/>
      <c r="CL129" s="77"/>
      <c r="CM129" s="78"/>
      <c r="CN129" s="79"/>
      <c r="CO129" s="21"/>
      <c r="CP129" s="77"/>
      <c r="CQ129" s="78"/>
      <c r="CR129" s="80"/>
      <c r="CS129" s="3">
        <f>1+CS128</f>
        <v>123</v>
      </c>
      <c r="CT129" t="s">
        <v>212</v>
      </c>
      <c r="CU129" t="s">
        <v>98</v>
      </c>
      <c r="CV129" t="s">
        <v>47</v>
      </c>
      <c r="CW129" s="16">
        <f>DA129+DE129</f>
        <v>0</v>
      </c>
      <c r="CX129">
        <f>DB129+DF129</f>
        <v>0</v>
      </c>
      <c r="CY129">
        <f>DC129+DG129</f>
        <v>0</v>
      </c>
      <c r="CZ129">
        <f>DD129+DH129</f>
        <v>0</v>
      </c>
      <c r="DA129" s="18">
        <f>L129+D129+T129+AB129+AJ129+AR129+AZ129+BH129+BP129+BX129+CF129+CN129</f>
        <v>0</v>
      </c>
      <c r="DB129">
        <f>I129+A129+Q129+Y129+AG129+AO129+AW129+BE129+BM129+BU129+CC129+CK129</f>
        <v>0</v>
      </c>
      <c r="DC129">
        <f>J129+B129+R129+Z129+AH129+AP129+AX129+BF129+BN129+BV129+CD129+CL129</f>
        <v>0</v>
      </c>
      <c r="DD129">
        <f>K129+C129+S129+AA129+AI129+AQ129+AY129+BG129+BO129+BW129+CE129+CM129</f>
        <v>0</v>
      </c>
      <c r="DE129" s="17">
        <f>P129+H129+X129+AF129+AN129+AV129+BD129+BL129+BT129+CB129+CJ129+CR129</f>
        <v>0</v>
      </c>
      <c r="DF129">
        <f>M129+E129+U129+AC129+AK129+AS129+BA129+BI129+BQ129+BY129+CG129+CO129</f>
        <v>0</v>
      </c>
      <c r="DG129">
        <f>N129+F129+V129+AD129+AL129+AT129+BB129+BJ129+BR129+BZ129+CH129+CP129</f>
        <v>0</v>
      </c>
      <c r="DH129">
        <f>O129+G129+W129+AE129+AM129+AU129+BC129+BK129+BS129+CA129+CI129+CQ129</f>
        <v>0</v>
      </c>
    </row>
    <row r="130" spans="1:112" x14ac:dyDescent="0.25">
      <c r="A130" s="21"/>
      <c r="B130" s="77"/>
      <c r="C130" s="78">
        <v>1</v>
      </c>
      <c r="D130" s="79">
        <v>1.5</v>
      </c>
      <c r="E130" s="21"/>
      <c r="F130" s="77"/>
      <c r="G130" s="78">
        <v>1</v>
      </c>
      <c r="H130" s="80">
        <v>1.5</v>
      </c>
      <c r="I130" s="21"/>
      <c r="J130" s="77"/>
      <c r="K130" s="78"/>
      <c r="L130" s="79"/>
      <c r="M130" s="21"/>
      <c r="N130" s="77"/>
      <c r="O130" s="78"/>
      <c r="P130" s="80"/>
      <c r="Q130" s="21"/>
      <c r="R130" s="77"/>
      <c r="S130" s="78"/>
      <c r="T130" s="79"/>
      <c r="U130" s="21"/>
      <c r="V130" s="77"/>
      <c r="W130" s="78"/>
      <c r="X130" s="80"/>
      <c r="Y130" s="21"/>
      <c r="Z130" s="77"/>
      <c r="AA130" s="78"/>
      <c r="AB130" s="79"/>
      <c r="AC130" s="21"/>
      <c r="AD130" s="77">
        <v>1</v>
      </c>
      <c r="AE130" s="78"/>
      <c r="AF130" s="80">
        <v>2</v>
      </c>
      <c r="AG130" s="21"/>
      <c r="AH130" s="77"/>
      <c r="AI130" s="78"/>
      <c r="AJ130" s="79"/>
      <c r="AK130" s="21"/>
      <c r="AL130" s="77"/>
      <c r="AM130" s="78"/>
      <c r="AN130" s="80"/>
      <c r="AO130" s="21"/>
      <c r="AP130" s="77"/>
      <c r="AQ130" s="78">
        <v>1</v>
      </c>
      <c r="AR130" s="79">
        <v>1.5</v>
      </c>
      <c r="AS130" s="21"/>
      <c r="AT130" s="77"/>
      <c r="AU130" s="78"/>
      <c r="AV130" s="80"/>
      <c r="AW130" s="21"/>
      <c r="AX130" s="77"/>
      <c r="AY130" s="78"/>
      <c r="AZ130" s="79"/>
      <c r="BA130" s="21"/>
      <c r="BB130" s="77">
        <v>1</v>
      </c>
      <c r="BC130" s="78"/>
      <c r="BD130" s="80">
        <v>3</v>
      </c>
      <c r="BE130" s="21">
        <v>1</v>
      </c>
      <c r="BF130" s="77"/>
      <c r="BG130" s="78"/>
      <c r="BH130" s="79">
        <v>3</v>
      </c>
      <c r="BI130" s="21"/>
      <c r="BJ130" s="77">
        <v>1</v>
      </c>
      <c r="BK130" s="78"/>
      <c r="BL130" s="80">
        <v>2</v>
      </c>
      <c r="BM130" s="21"/>
      <c r="BN130" s="77"/>
      <c r="BO130" s="78"/>
      <c r="BP130" s="79"/>
      <c r="BQ130" s="21"/>
      <c r="BR130" s="77"/>
      <c r="BS130" s="78"/>
      <c r="BT130" s="80"/>
      <c r="BU130" s="21"/>
      <c r="BV130" s="77"/>
      <c r="BW130" s="78"/>
      <c r="BX130" s="79"/>
      <c r="BY130" s="21"/>
      <c r="BZ130" s="77"/>
      <c r="CA130" s="78"/>
      <c r="CB130" s="80"/>
      <c r="CC130" s="21"/>
      <c r="CD130" s="77"/>
      <c r="CE130" s="78"/>
      <c r="CF130" s="79"/>
      <c r="CG130" s="21"/>
      <c r="CH130" s="77"/>
      <c r="CI130" s="78"/>
      <c r="CJ130" s="80"/>
      <c r="CK130" s="21"/>
      <c r="CL130" s="77"/>
      <c r="CM130" s="78"/>
      <c r="CN130" s="79"/>
      <c r="CO130" s="21"/>
      <c r="CP130" s="77"/>
      <c r="CQ130" s="78"/>
      <c r="CR130" s="80"/>
      <c r="CS130" s="3">
        <f>1+CS129</f>
        <v>124</v>
      </c>
      <c r="CT130" t="s">
        <v>213</v>
      </c>
      <c r="CU130" t="s">
        <v>80</v>
      </c>
      <c r="CV130" t="s">
        <v>31</v>
      </c>
      <c r="CW130" s="16">
        <f>DA130+DE130</f>
        <v>14.5</v>
      </c>
      <c r="CX130">
        <f>DB130+DF130</f>
        <v>1</v>
      </c>
      <c r="CY130">
        <f>DC130+DG130</f>
        <v>3</v>
      </c>
      <c r="CZ130">
        <f>DD130+DH130</f>
        <v>3</v>
      </c>
      <c r="DA130" s="18">
        <f>L130+D130+T130+AB130+AJ130+AR130+AZ130+BH130+BP130+BX130+CF130+CN130</f>
        <v>6</v>
      </c>
      <c r="DB130">
        <f>I130+A130+Q130+Y130+AG130+AO130+AW130+BE130+BM130+BU130+CC130+CK130</f>
        <v>1</v>
      </c>
      <c r="DC130">
        <f>J130+B130+R130+Z130+AH130+AP130+AX130+BF130+BN130+BV130+CD130+CL130</f>
        <v>0</v>
      </c>
      <c r="DD130">
        <f>K130+C130+S130+AA130+AI130+AQ130+AY130+BG130+BO130+BW130+CE130+CM130</f>
        <v>2</v>
      </c>
      <c r="DE130" s="17">
        <f>P130+H130+X130+AF130+AN130+AV130+BD130+BL130+BT130+CB130+CJ130+CR130</f>
        <v>8.5</v>
      </c>
      <c r="DF130">
        <f>M130+E130+U130+AC130+AK130+AS130+BA130+BI130+BQ130+BY130+CG130+CO130</f>
        <v>0</v>
      </c>
      <c r="DG130">
        <f>N130+F130+V130+AD130+AL130+AT130+BB130+BJ130+BR130+BZ130+CH130+CP130</f>
        <v>3</v>
      </c>
      <c r="DH130">
        <f>O130+G130+W130+AE130+AM130+AU130+BC130+BK130+BS130+CA130+CI130+CQ130</f>
        <v>1</v>
      </c>
    </row>
    <row r="131" spans="1:112" x14ac:dyDescent="0.25">
      <c r="A131" s="21"/>
      <c r="B131" s="77"/>
      <c r="C131" s="78"/>
      <c r="D131" s="79"/>
      <c r="E131" s="21"/>
      <c r="F131" s="77"/>
      <c r="G131" s="78"/>
      <c r="H131" s="80"/>
      <c r="I131" s="21"/>
      <c r="J131" s="77"/>
      <c r="K131" s="78"/>
      <c r="L131" s="79"/>
      <c r="M131" s="21"/>
      <c r="N131" s="77"/>
      <c r="O131" s="78"/>
      <c r="P131" s="80"/>
      <c r="Q131" s="21"/>
      <c r="R131" s="77"/>
      <c r="S131" s="78"/>
      <c r="T131" s="79"/>
      <c r="U131" s="21"/>
      <c r="V131" s="77"/>
      <c r="W131" s="78"/>
      <c r="X131" s="80"/>
      <c r="Y131" s="21"/>
      <c r="Z131" s="77"/>
      <c r="AA131" s="78"/>
      <c r="AB131" s="79"/>
      <c r="AC131" s="21"/>
      <c r="AD131" s="77">
        <v>1</v>
      </c>
      <c r="AE131" s="78"/>
      <c r="AF131" s="80">
        <v>2</v>
      </c>
      <c r="AG131" s="21"/>
      <c r="AH131" s="77"/>
      <c r="AI131" s="78"/>
      <c r="AJ131" s="79"/>
      <c r="AK131" s="21"/>
      <c r="AL131" s="77"/>
      <c r="AM131" s="78"/>
      <c r="AN131" s="80"/>
      <c r="AO131" s="21"/>
      <c r="AP131" s="77"/>
      <c r="AQ131" s="78"/>
      <c r="AR131" s="79"/>
      <c r="AS131" s="21"/>
      <c r="AT131" s="77"/>
      <c r="AU131" s="78"/>
      <c r="AV131" s="80"/>
      <c r="AW131" s="21"/>
      <c r="AX131" s="77"/>
      <c r="AY131" s="78"/>
      <c r="AZ131" s="79"/>
      <c r="BA131" s="21"/>
      <c r="BB131" s="77"/>
      <c r="BC131" s="78"/>
      <c r="BD131" s="80"/>
      <c r="BE131" s="21"/>
      <c r="BF131" s="77"/>
      <c r="BG131" s="78"/>
      <c r="BH131" s="79"/>
      <c r="BI131" s="21"/>
      <c r="BJ131" s="77"/>
      <c r="BK131" s="78"/>
      <c r="BL131" s="80"/>
      <c r="BM131" s="21"/>
      <c r="BN131" s="77"/>
      <c r="BO131" s="78"/>
      <c r="BP131" s="79"/>
      <c r="BQ131" s="21"/>
      <c r="BR131" s="77"/>
      <c r="BS131" s="78"/>
      <c r="BT131" s="80"/>
      <c r="BU131" s="21"/>
      <c r="BV131" s="77"/>
      <c r="BW131" s="78"/>
      <c r="BX131" s="79"/>
      <c r="BY131" s="21">
        <v>1</v>
      </c>
      <c r="BZ131" s="77"/>
      <c r="CA131" s="78"/>
      <c r="CB131" s="80">
        <v>3</v>
      </c>
      <c r="CC131" s="21"/>
      <c r="CD131" s="77"/>
      <c r="CE131" s="78"/>
      <c r="CF131" s="79"/>
      <c r="CG131" s="21"/>
      <c r="CH131" s="77"/>
      <c r="CI131" s="78"/>
      <c r="CJ131" s="80"/>
      <c r="CK131" s="21"/>
      <c r="CL131" s="77"/>
      <c r="CM131" s="78"/>
      <c r="CN131" s="79"/>
      <c r="CO131" s="21"/>
      <c r="CP131" s="77"/>
      <c r="CQ131" s="78"/>
      <c r="CR131" s="80"/>
      <c r="CS131" s="3">
        <f>1+CS130</f>
        <v>125</v>
      </c>
      <c r="CT131" t="s">
        <v>214</v>
      </c>
      <c r="CU131" t="s">
        <v>65</v>
      </c>
      <c r="CV131" t="s">
        <v>73</v>
      </c>
      <c r="CW131" s="16">
        <f>DA131+DE131</f>
        <v>5</v>
      </c>
      <c r="CX131">
        <f>DB131+DF131</f>
        <v>1</v>
      </c>
      <c r="CY131">
        <f>DC131+DG131</f>
        <v>1</v>
      </c>
      <c r="CZ131">
        <f>DD131+DH131</f>
        <v>0</v>
      </c>
      <c r="DA131" s="18">
        <f>L131+D131+T131+AB131+AJ131+AR131+AZ131+BH131+BP131+BX131+CF131+CN131</f>
        <v>0</v>
      </c>
      <c r="DB131">
        <f>I131+A131+Q131+Y131+AG131+AO131+AW131+BE131+BM131+BU131+CC131+CK131</f>
        <v>0</v>
      </c>
      <c r="DC131">
        <f>J131+B131+R131+Z131+AH131+AP131+AX131+BF131+BN131+BV131+CD131+CL131</f>
        <v>0</v>
      </c>
      <c r="DD131">
        <f>K131+C131+S131+AA131+AI131+AQ131+AY131+BG131+BO131+BW131+CE131+CM131</f>
        <v>0</v>
      </c>
      <c r="DE131" s="17">
        <f>P131+H131+X131+AF131+AN131+AV131+BD131+BL131+BT131+CB131+CJ131+CR131</f>
        <v>5</v>
      </c>
      <c r="DF131">
        <f>M131+E131+U131+AC131+AK131+AS131+BA131+BI131+BQ131+BY131+CG131+CO131</f>
        <v>1</v>
      </c>
      <c r="DG131">
        <f>N131+F131+V131+AD131+AL131+AT131+BB131+BJ131+BR131+BZ131+CH131+CP131</f>
        <v>1</v>
      </c>
      <c r="DH131">
        <f>O131+G131+W131+AE131+AM131+AU131+BC131+BK131+BS131+CA131+CI131+CQ131</f>
        <v>0</v>
      </c>
    </row>
    <row r="132" spans="1:112" x14ac:dyDescent="0.25">
      <c r="A132" s="21"/>
      <c r="B132" s="77"/>
      <c r="C132" s="78"/>
      <c r="D132" s="79"/>
      <c r="E132" s="21"/>
      <c r="F132" s="77"/>
      <c r="G132" s="78"/>
      <c r="H132" s="80"/>
      <c r="I132" s="21"/>
      <c r="J132" s="77"/>
      <c r="K132" s="78"/>
      <c r="L132" s="79"/>
      <c r="M132" s="21"/>
      <c r="N132" s="77"/>
      <c r="O132" s="78"/>
      <c r="P132" s="80"/>
      <c r="Q132" s="21"/>
      <c r="R132" s="77"/>
      <c r="S132" s="78"/>
      <c r="T132" s="79"/>
      <c r="U132" s="21"/>
      <c r="V132" s="77"/>
      <c r="W132" s="78"/>
      <c r="X132" s="80"/>
      <c r="Y132" s="21"/>
      <c r="Z132" s="77"/>
      <c r="AA132" s="78"/>
      <c r="AB132" s="79"/>
      <c r="AC132" s="21"/>
      <c r="AD132" s="77"/>
      <c r="AE132" s="78"/>
      <c r="AF132" s="80"/>
      <c r="AG132" s="21"/>
      <c r="AH132" s="77"/>
      <c r="AI132" s="78"/>
      <c r="AJ132" s="79"/>
      <c r="AK132" s="21"/>
      <c r="AL132" s="77"/>
      <c r="AM132" s="78"/>
      <c r="AN132" s="80"/>
      <c r="AO132" s="21"/>
      <c r="AP132" s="77"/>
      <c r="AQ132" s="78"/>
      <c r="AR132" s="79"/>
      <c r="AS132" s="21"/>
      <c r="AT132" s="77"/>
      <c r="AU132" s="78"/>
      <c r="AV132" s="80"/>
      <c r="AW132" s="21"/>
      <c r="AX132" s="77"/>
      <c r="AY132" s="78"/>
      <c r="AZ132" s="79"/>
      <c r="BA132" s="21"/>
      <c r="BB132" s="77"/>
      <c r="BC132" s="78">
        <v>1</v>
      </c>
      <c r="BD132" s="80">
        <v>1.5</v>
      </c>
      <c r="BE132" s="21"/>
      <c r="BF132" s="77"/>
      <c r="BG132" s="78"/>
      <c r="BH132" s="79"/>
      <c r="BI132" s="21"/>
      <c r="BJ132" s="77"/>
      <c r="BK132" s="78"/>
      <c r="BL132" s="80"/>
      <c r="BM132" s="21"/>
      <c r="BN132" s="77"/>
      <c r="BO132" s="78"/>
      <c r="BP132" s="79"/>
      <c r="BQ132" s="21"/>
      <c r="BR132" s="77"/>
      <c r="BS132" s="78"/>
      <c r="BT132" s="80"/>
      <c r="BU132" s="21"/>
      <c r="BV132" s="77"/>
      <c r="BW132" s="78"/>
      <c r="BX132" s="79"/>
      <c r="BY132" s="21"/>
      <c r="BZ132" s="77"/>
      <c r="CA132" s="78"/>
      <c r="CB132" s="80"/>
      <c r="CC132" s="21"/>
      <c r="CD132" s="77"/>
      <c r="CE132" s="78"/>
      <c r="CF132" s="79"/>
      <c r="CG132" s="21"/>
      <c r="CH132" s="77"/>
      <c r="CI132" s="78"/>
      <c r="CJ132" s="80"/>
      <c r="CK132" s="21"/>
      <c r="CL132" s="77"/>
      <c r="CM132" s="78"/>
      <c r="CN132" s="79"/>
      <c r="CO132" s="21"/>
      <c r="CP132" s="77"/>
      <c r="CQ132" s="78"/>
      <c r="CR132" s="80"/>
      <c r="CS132" s="3">
        <f>1+CS131</f>
        <v>126</v>
      </c>
      <c r="CT132" t="s">
        <v>215</v>
      </c>
      <c r="CU132" t="s">
        <v>65</v>
      </c>
      <c r="CV132" t="s">
        <v>24</v>
      </c>
      <c r="CW132" s="16">
        <f>DA132+DE132</f>
        <v>1.5</v>
      </c>
      <c r="CX132">
        <f>DB132+DF132</f>
        <v>0</v>
      </c>
      <c r="CY132">
        <f>DC132+DG132</f>
        <v>0</v>
      </c>
      <c r="CZ132">
        <f>DD132+DH132</f>
        <v>1</v>
      </c>
      <c r="DA132" s="18">
        <f>L132+D132+T132+AB132+AJ132+AR132+AZ132+BH132+BP132+BX132+CF132+CN132</f>
        <v>0</v>
      </c>
      <c r="DB132">
        <f>I132+A132+Q132+Y132+AG132+AO132+AW132+BE132+BM132+BU132+CC132+CK132</f>
        <v>0</v>
      </c>
      <c r="DC132">
        <f>J132+B132+R132+Z132+AH132+AP132+AX132+BF132+BN132+BV132+CD132+CL132</f>
        <v>0</v>
      </c>
      <c r="DD132">
        <f>K132+C132+S132+AA132+AI132+AQ132+AY132+BG132+BO132+BW132+CE132+CM132</f>
        <v>0</v>
      </c>
      <c r="DE132" s="17">
        <f>P132+H132+X132+AF132+AN132+AV132+BD132+BL132+BT132+CB132+CJ132+CR132</f>
        <v>1.5</v>
      </c>
      <c r="DF132">
        <f>M132+E132+U132+AC132+AK132+AS132+BA132+BI132+BQ132+BY132+CG132+CO132</f>
        <v>0</v>
      </c>
      <c r="DG132">
        <f>N132+F132+V132+AD132+AL132+AT132+BB132+BJ132+BR132+BZ132+CH132+CP132</f>
        <v>0</v>
      </c>
      <c r="DH132">
        <f>O132+G132+W132+AE132+AM132+AU132+BC132+BK132+BS132+CA132+CI132+CQ132</f>
        <v>1</v>
      </c>
    </row>
    <row r="133" spans="1:112" x14ac:dyDescent="0.25">
      <c r="A133" s="21"/>
      <c r="B133" s="77"/>
      <c r="C133" s="78"/>
      <c r="D133" s="79"/>
      <c r="E133" s="21"/>
      <c r="F133" s="77"/>
      <c r="G133" s="78"/>
      <c r="H133" s="80"/>
      <c r="I133" s="21"/>
      <c r="J133" s="77"/>
      <c r="K133" s="78"/>
      <c r="L133" s="79"/>
      <c r="M133" s="21"/>
      <c r="N133" s="77"/>
      <c r="O133" s="78"/>
      <c r="P133" s="80"/>
      <c r="Q133" s="21"/>
      <c r="R133" s="77"/>
      <c r="S133" s="78"/>
      <c r="T133" s="79"/>
      <c r="U133" s="21"/>
      <c r="V133" s="77"/>
      <c r="W133" s="78"/>
      <c r="X133" s="80"/>
      <c r="Y133" s="21"/>
      <c r="Z133" s="77"/>
      <c r="AA133" s="78"/>
      <c r="AB133" s="79"/>
      <c r="AC133" s="21"/>
      <c r="AD133" s="77"/>
      <c r="AE133" s="78"/>
      <c r="AF133" s="80"/>
      <c r="AG133" s="21"/>
      <c r="AH133" s="77"/>
      <c r="AI133" s="78"/>
      <c r="AJ133" s="79"/>
      <c r="AK133" s="21"/>
      <c r="AL133" s="77"/>
      <c r="AM133" s="78"/>
      <c r="AN133" s="80"/>
      <c r="AO133" s="21"/>
      <c r="AP133" s="77"/>
      <c r="AQ133" s="78"/>
      <c r="AR133" s="79"/>
      <c r="AS133" s="21"/>
      <c r="AT133" s="77"/>
      <c r="AU133" s="78"/>
      <c r="AV133" s="80"/>
      <c r="AW133" s="21"/>
      <c r="AX133" s="77"/>
      <c r="AY133" s="78"/>
      <c r="AZ133" s="79"/>
      <c r="BA133" s="21"/>
      <c r="BB133" s="77"/>
      <c r="BC133" s="78"/>
      <c r="BD133" s="80"/>
      <c r="BE133" s="21"/>
      <c r="BF133" s="77"/>
      <c r="BG133" s="78"/>
      <c r="BH133" s="79"/>
      <c r="BI133" s="21"/>
      <c r="BJ133" s="77"/>
      <c r="BK133" s="78"/>
      <c r="BL133" s="80"/>
      <c r="BM133" s="21"/>
      <c r="BN133" s="77"/>
      <c r="BO133" s="78"/>
      <c r="BP133" s="79"/>
      <c r="BQ133" s="21"/>
      <c r="BR133" s="77"/>
      <c r="BS133" s="78"/>
      <c r="BT133" s="80"/>
      <c r="BU133" s="21"/>
      <c r="BV133" s="77"/>
      <c r="BW133" s="78"/>
      <c r="BX133" s="79"/>
      <c r="BY133" s="21"/>
      <c r="BZ133" s="77"/>
      <c r="CA133" s="78"/>
      <c r="CB133" s="80"/>
      <c r="CC133" s="21"/>
      <c r="CD133" s="77"/>
      <c r="CE133" s="78"/>
      <c r="CF133" s="79"/>
      <c r="CG133" s="21"/>
      <c r="CH133" s="77"/>
      <c r="CI133" s="78"/>
      <c r="CJ133" s="80"/>
      <c r="CK133" s="21"/>
      <c r="CL133" s="77"/>
      <c r="CM133" s="78"/>
      <c r="CN133" s="79"/>
      <c r="CO133" s="21"/>
      <c r="CP133" s="77"/>
      <c r="CQ133" s="78"/>
      <c r="CR133" s="80"/>
      <c r="CS133" s="3">
        <f>1+CS132</f>
        <v>127</v>
      </c>
      <c r="CT133" t="s">
        <v>216</v>
      </c>
      <c r="CU133" t="s">
        <v>217</v>
      </c>
      <c r="CV133" t="s">
        <v>73</v>
      </c>
      <c r="CW133" s="16">
        <f>DA133+DE133</f>
        <v>0</v>
      </c>
      <c r="CX133">
        <f>DB133+DF133</f>
        <v>0</v>
      </c>
      <c r="CY133">
        <f>DC133+DG133</f>
        <v>0</v>
      </c>
      <c r="CZ133">
        <f>DD133+DH133</f>
        <v>0</v>
      </c>
      <c r="DA133" s="18">
        <f>L133+D133+T133+AB133+AJ133+AR133+AZ133+BH133+BP133+BX133+CF133+CN133</f>
        <v>0</v>
      </c>
      <c r="DB133">
        <f>I133+A133+Q133+Y133+AG133+AO133+AW133+BE133+BM133+BU133+CC133+CK133</f>
        <v>0</v>
      </c>
      <c r="DC133">
        <f>J133+B133+R133+Z133+AH133+AP133+AX133+BF133+BN133+BV133+CD133+CL133</f>
        <v>0</v>
      </c>
      <c r="DD133">
        <f>K133+C133+S133+AA133+AI133+AQ133+AY133+BG133+BO133+BW133+CE133+CM133</f>
        <v>0</v>
      </c>
      <c r="DE133" s="17">
        <f>P133+H133+X133+AF133+AN133+AV133+BD133+BL133+BT133+CB133+CJ133+CR133</f>
        <v>0</v>
      </c>
      <c r="DF133">
        <f>M133+E133+U133+AC133+AK133+AS133+BA133+BI133+BQ133+BY133+CG133+CO133</f>
        <v>0</v>
      </c>
      <c r="DG133">
        <f>N133+F133+V133+AD133+AL133+AT133+BB133+BJ133+BR133+BZ133+CH133+CP133</f>
        <v>0</v>
      </c>
      <c r="DH133">
        <f>O133+G133+W133+AE133+AM133+AU133+BC133+BK133+BS133+CA133+CI133+CQ133</f>
        <v>0</v>
      </c>
    </row>
  </sheetData>
  <sortState xmlns:xlrd2="http://schemas.microsoft.com/office/spreadsheetml/2017/richdata2" ref="A7:DH133">
    <sortCondition ref="CT7:CT133"/>
  </sortState>
  <mergeCells count="63">
    <mergeCell ref="CC5:CF5"/>
    <mergeCell ref="CG5:CJ5"/>
    <mergeCell ref="CK5:CN5"/>
    <mergeCell ref="CO5:CR5"/>
    <mergeCell ref="CC2:CJ2"/>
    <mergeCell ref="CK2:CR2"/>
    <mergeCell ref="CC3:CJ3"/>
    <mergeCell ref="CK3:CR3"/>
    <mergeCell ref="CC4:CI4"/>
    <mergeCell ref="CK4:CQ4"/>
    <mergeCell ref="U5:X5"/>
    <mergeCell ref="Y5:AB5"/>
    <mergeCell ref="AC5:AF5"/>
    <mergeCell ref="AG5:AJ5"/>
    <mergeCell ref="DE5:DH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W5:CZ5"/>
    <mergeCell ref="DA5:DD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U2:CB2"/>
    <mergeCell ref="BU3:CB3"/>
    <mergeCell ref="BU4:CA4"/>
    <mergeCell ref="BU5:BX5"/>
    <mergeCell ref="BY5:C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15C1-A6EE-4F03-8888-310767AB4031}">
  <dimension ref="A1:DZ94"/>
  <sheetViews>
    <sheetView tabSelected="1" topLeftCell="CQ67" workbookViewId="0">
      <selection activeCell="EB71" sqref="EB71"/>
    </sheetView>
  </sheetViews>
  <sheetFormatPr defaultRowHeight="15" x14ac:dyDescent="0.25"/>
  <cols>
    <col min="1" max="3" width="2.28515625" style="58" customWidth="1"/>
    <col min="4" max="4" width="3.7109375" style="58" customWidth="1"/>
    <col min="5" max="7" width="2.28515625" style="58" customWidth="1"/>
    <col min="8" max="8" width="3.7109375" style="58" customWidth="1"/>
    <col min="9" max="11" width="2.28515625" style="58" customWidth="1"/>
    <col min="12" max="12" width="3.7109375" style="58" customWidth="1"/>
    <col min="13" max="15" width="2.28515625" style="58" customWidth="1"/>
    <col min="16" max="16" width="3.7109375" style="58" customWidth="1"/>
    <col min="17" max="19" width="2.28515625" style="58" customWidth="1"/>
    <col min="20" max="20" width="3.7109375" style="58" customWidth="1"/>
    <col min="21" max="23" width="2.28515625" style="58" customWidth="1"/>
    <col min="24" max="24" width="3.7109375" style="58" customWidth="1"/>
    <col min="25" max="27" width="2.28515625" style="58" customWidth="1"/>
    <col min="28" max="28" width="3.7109375" style="58" customWidth="1"/>
    <col min="29" max="31" width="2.28515625" style="58" customWidth="1"/>
    <col min="32" max="32" width="3.7109375" style="58" customWidth="1"/>
    <col min="33" max="35" width="2.28515625" style="58" customWidth="1"/>
    <col min="36" max="36" width="3.7109375" style="58" customWidth="1"/>
    <col min="37" max="39" width="2.28515625" style="58" customWidth="1"/>
    <col min="40" max="40" width="3.7109375" style="58" customWidth="1"/>
    <col min="41" max="43" width="2.28515625" style="58" customWidth="1"/>
    <col min="44" max="44" width="3.7109375" style="58" customWidth="1"/>
    <col min="45" max="47" width="2.28515625" style="58" customWidth="1"/>
    <col min="48" max="48" width="3.7109375" style="58" customWidth="1"/>
    <col min="49" max="51" width="2.28515625" style="58" customWidth="1"/>
    <col min="52" max="52" width="3.7109375" style="58" customWidth="1"/>
    <col min="53" max="55" width="2.28515625" style="58" customWidth="1"/>
    <col min="56" max="56" width="3.7109375" style="58" customWidth="1"/>
    <col min="57" max="59" width="2.28515625" style="58" customWidth="1"/>
    <col min="60" max="60" width="3.7109375" style="58" customWidth="1"/>
    <col min="61" max="63" width="2.28515625" style="58" customWidth="1"/>
    <col min="64" max="64" width="3.7109375" style="58" customWidth="1"/>
    <col min="65" max="67" width="2.28515625" style="58" customWidth="1"/>
    <col min="68" max="68" width="3.7109375" style="58" customWidth="1"/>
    <col min="69" max="71" width="2.28515625" style="58" customWidth="1"/>
    <col min="72" max="72" width="3.7109375" style="58" customWidth="1"/>
    <col min="73" max="75" width="2.28515625" style="58" customWidth="1"/>
    <col min="76" max="76" width="3.7109375" style="58" customWidth="1"/>
    <col min="77" max="79" width="2.28515625" style="58" customWidth="1"/>
    <col min="80" max="80" width="3.7109375" style="58" customWidth="1"/>
    <col min="81" max="83" width="2.28515625" style="58" customWidth="1"/>
    <col min="84" max="84" width="3.7109375" style="58" customWidth="1"/>
    <col min="85" max="87" width="2.28515625" style="58" customWidth="1"/>
    <col min="88" max="88" width="3.7109375" style="58" customWidth="1"/>
    <col min="89" max="91" width="2.28515625" style="58" customWidth="1"/>
    <col min="92" max="92" width="3.7109375" style="58" customWidth="1"/>
    <col min="93" max="95" width="2.28515625" style="58" customWidth="1"/>
    <col min="96" max="96" width="3.7109375" style="58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customWidth="1"/>
    <col min="102" max="104" width="3.7109375" customWidth="1"/>
    <col min="105" max="105" width="4.7109375" customWidth="1"/>
    <col min="106" max="108" width="3.7109375" customWidth="1"/>
    <col min="109" max="109" width="4.7109375" customWidth="1"/>
    <col min="110" max="112" width="3.7109375" customWidth="1"/>
    <col min="113" max="113" width="2.7109375" customWidth="1"/>
    <col min="114" max="114" width="10.570312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38</v>
      </c>
      <c r="BV2" s="61"/>
      <c r="BW2" s="61"/>
      <c r="BX2" s="61"/>
      <c r="BY2" s="61"/>
      <c r="BZ2" s="61"/>
      <c r="CA2" s="61"/>
      <c r="CB2" s="62"/>
      <c r="CC2" s="60" t="s">
        <v>103</v>
      </c>
      <c r="CD2" s="61"/>
      <c r="CE2" s="61"/>
      <c r="CF2" s="61"/>
      <c r="CG2" s="61"/>
      <c r="CH2" s="61"/>
      <c r="CI2" s="61"/>
      <c r="CJ2" s="62"/>
      <c r="CK2" s="60" t="s">
        <v>104</v>
      </c>
      <c r="CL2" s="61"/>
      <c r="CM2" s="61"/>
      <c r="CN2" s="61"/>
      <c r="CO2" s="61"/>
      <c r="CP2" s="61"/>
      <c r="CQ2" s="61"/>
      <c r="CR2" s="62"/>
    </row>
    <row r="3" spans="1:130" x14ac:dyDescent="0.25">
      <c r="A3" s="65" t="s">
        <v>30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32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34</v>
      </c>
      <c r="AH3" s="66"/>
      <c r="AI3" s="66"/>
      <c r="AJ3" s="66"/>
      <c r="AK3" s="66"/>
      <c r="AL3" s="66"/>
      <c r="AM3" s="66"/>
      <c r="AN3" s="67"/>
      <c r="AO3" s="65" t="s">
        <v>35</v>
      </c>
      <c r="AP3" s="66"/>
      <c r="AQ3" s="66"/>
      <c r="AR3" s="66"/>
      <c r="AS3" s="66"/>
      <c r="AT3" s="66"/>
      <c r="AU3" s="66"/>
      <c r="AV3" s="67"/>
      <c r="AW3" s="65" t="s">
        <v>36</v>
      </c>
      <c r="AX3" s="66"/>
      <c r="AY3" s="66"/>
      <c r="AZ3" s="66"/>
      <c r="BA3" s="66"/>
      <c r="BB3" s="66"/>
      <c r="BC3" s="66"/>
      <c r="BD3" s="67"/>
      <c r="BE3" s="65" t="s">
        <v>37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39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30" ht="15.75" thickBot="1" x14ac:dyDescent="0.3">
      <c r="A4" s="48" t="s">
        <v>9</v>
      </c>
      <c r="B4" s="47"/>
      <c r="C4" s="47"/>
      <c r="D4" s="47"/>
      <c r="E4" s="47"/>
      <c r="F4" s="47"/>
      <c r="G4" s="47"/>
      <c r="H4" s="4">
        <v>1.5</v>
      </c>
      <c r="I4" s="48" t="s">
        <v>9</v>
      </c>
      <c r="J4" s="47"/>
      <c r="K4" s="47"/>
      <c r="L4" s="47"/>
      <c r="M4" s="47"/>
      <c r="N4" s="47"/>
      <c r="O4" s="47"/>
      <c r="P4" s="4" t="s">
        <v>10</v>
      </c>
      <c r="Q4" s="48" t="s">
        <v>9</v>
      </c>
      <c r="R4" s="47"/>
      <c r="S4" s="47"/>
      <c r="T4" s="47"/>
      <c r="U4" s="47"/>
      <c r="V4" s="47"/>
      <c r="W4" s="47"/>
      <c r="X4" s="4" t="s">
        <v>11</v>
      </c>
      <c r="Y4" s="48" t="s">
        <v>9</v>
      </c>
      <c r="Z4" s="47"/>
      <c r="AA4" s="47"/>
      <c r="AB4" s="47"/>
      <c r="AC4" s="47"/>
      <c r="AD4" s="47"/>
      <c r="AE4" s="47"/>
      <c r="AF4" s="59" t="s">
        <v>11</v>
      </c>
      <c r="AG4" s="72" t="s">
        <v>9</v>
      </c>
      <c r="AH4" s="47"/>
      <c r="AI4" s="47"/>
      <c r="AJ4" s="47"/>
      <c r="AK4" s="47"/>
      <c r="AL4" s="47"/>
      <c r="AM4" s="47"/>
      <c r="AN4" s="4" t="s">
        <v>11</v>
      </c>
      <c r="AO4" s="48" t="s">
        <v>9</v>
      </c>
      <c r="AP4" s="47"/>
      <c r="AQ4" s="47"/>
      <c r="AR4" s="47"/>
      <c r="AS4" s="47"/>
      <c r="AT4" s="47"/>
      <c r="AU4" s="47"/>
      <c r="AV4" s="4" t="s">
        <v>12</v>
      </c>
      <c r="AW4" s="48" t="s">
        <v>9</v>
      </c>
      <c r="AX4" s="47"/>
      <c r="AY4" s="47"/>
      <c r="AZ4" s="47"/>
      <c r="BA4" s="47"/>
      <c r="BB4" s="47"/>
      <c r="BC4" s="47"/>
      <c r="BD4" s="4" t="s">
        <v>12</v>
      </c>
      <c r="BE4" s="48" t="s">
        <v>9</v>
      </c>
      <c r="BF4" s="47"/>
      <c r="BG4" s="47"/>
      <c r="BH4" s="47"/>
      <c r="BI4" s="47"/>
      <c r="BJ4" s="47"/>
      <c r="BK4" s="47"/>
      <c r="BL4" s="4" t="s">
        <v>11</v>
      </c>
      <c r="BM4" s="48" t="s">
        <v>9</v>
      </c>
      <c r="BN4" s="47"/>
      <c r="BO4" s="47"/>
      <c r="BP4" s="47"/>
      <c r="BQ4" s="47"/>
      <c r="BR4" s="47"/>
      <c r="BS4" s="47"/>
      <c r="BT4" s="4" t="s">
        <v>10</v>
      </c>
      <c r="BU4" s="48" t="s">
        <v>9</v>
      </c>
      <c r="BV4" s="47"/>
      <c r="BW4" s="47"/>
      <c r="BX4" s="47"/>
      <c r="BY4" s="47"/>
      <c r="BZ4" s="47"/>
      <c r="CA4" s="47"/>
      <c r="CB4" s="4" t="s">
        <v>11</v>
      </c>
      <c r="CC4" s="48" t="s">
        <v>9</v>
      </c>
      <c r="CD4" s="47"/>
      <c r="CE4" s="47"/>
      <c r="CF4" s="47"/>
      <c r="CG4" s="47"/>
      <c r="CH4" s="47"/>
      <c r="CI4" s="47"/>
      <c r="CJ4" s="4" t="s">
        <v>107</v>
      </c>
      <c r="CK4" s="48" t="s">
        <v>9</v>
      </c>
      <c r="CL4" s="47"/>
      <c r="CM4" s="47"/>
      <c r="CN4" s="47"/>
      <c r="CO4" s="47"/>
      <c r="CP4" s="47"/>
      <c r="CQ4" s="47"/>
      <c r="CR4" s="4" t="s">
        <v>108</v>
      </c>
    </row>
    <row r="5" spans="1:130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5"/>
      <c r="CW5" s="52" t="s">
        <v>15</v>
      </c>
      <c r="CX5" s="53"/>
      <c r="CY5" s="53"/>
      <c r="CZ5" s="54"/>
      <c r="DA5" s="55" t="s">
        <v>13</v>
      </c>
      <c r="DB5" s="56"/>
      <c r="DC5" s="56"/>
      <c r="DD5" s="57"/>
      <c r="DE5" s="49" t="s">
        <v>14</v>
      </c>
      <c r="DF5" s="50"/>
      <c r="DG5" s="50"/>
      <c r="DH5" s="51"/>
      <c r="DJ5" s="88" t="s">
        <v>234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22" t="s">
        <v>19</v>
      </c>
      <c r="CX6" s="23" t="s">
        <v>16</v>
      </c>
      <c r="CY6" s="24" t="s">
        <v>17</v>
      </c>
      <c r="CZ6" s="25" t="s">
        <v>18</v>
      </c>
      <c r="DA6" s="27" t="s">
        <v>19</v>
      </c>
      <c r="DB6" s="23" t="s">
        <v>16</v>
      </c>
      <c r="DC6" s="24" t="s">
        <v>17</v>
      </c>
      <c r="DD6" s="25" t="s">
        <v>18</v>
      </c>
      <c r="DE6" s="26" t="s">
        <v>19</v>
      </c>
      <c r="DF6" s="23" t="s">
        <v>16</v>
      </c>
      <c r="DG6" s="24" t="s">
        <v>17</v>
      </c>
      <c r="DH6" s="25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235</v>
      </c>
      <c r="DV6" s="95" t="s">
        <v>236</v>
      </c>
      <c r="DW6" s="34"/>
      <c r="DX6" s="34"/>
      <c r="DY6" s="34"/>
      <c r="DZ6" s="96"/>
    </row>
    <row r="7" spans="1:130" x14ac:dyDescent="0.25">
      <c r="A7" s="21">
        <v>1</v>
      </c>
      <c r="B7" s="77"/>
      <c r="C7" s="78"/>
      <c r="D7" s="79">
        <v>4.5</v>
      </c>
      <c r="E7" s="21"/>
      <c r="F7" s="77">
        <v>1</v>
      </c>
      <c r="G7" s="78"/>
      <c r="H7" s="80">
        <v>3</v>
      </c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/>
      <c r="Z7" s="77"/>
      <c r="AA7" s="78"/>
      <c r="AB7" s="79"/>
      <c r="AC7" s="21"/>
      <c r="AD7" s="77"/>
      <c r="AE7" s="78"/>
      <c r="AF7" s="80"/>
      <c r="AG7" s="21"/>
      <c r="AH7" s="77"/>
      <c r="AI7" s="78"/>
      <c r="AJ7" s="79"/>
      <c r="AK7" s="21"/>
      <c r="AL7" s="77"/>
      <c r="AM7" s="78"/>
      <c r="AN7" s="80"/>
      <c r="AO7" s="21"/>
      <c r="AP7" s="77"/>
      <c r="AQ7" s="78"/>
      <c r="AR7" s="79"/>
      <c r="AS7" s="21"/>
      <c r="AT7" s="77"/>
      <c r="AU7" s="78"/>
      <c r="AV7" s="80"/>
      <c r="AW7" s="21">
        <v>1</v>
      </c>
      <c r="AX7" s="77"/>
      <c r="AY7" s="78"/>
      <c r="AZ7" s="79">
        <v>4.5</v>
      </c>
      <c r="BA7" s="21">
        <v>1</v>
      </c>
      <c r="BB7" s="77"/>
      <c r="BC7" s="78"/>
      <c r="BD7" s="80">
        <v>4.5</v>
      </c>
      <c r="BE7" s="21"/>
      <c r="BF7" s="77"/>
      <c r="BG7" s="78"/>
      <c r="BH7" s="79"/>
      <c r="BI7" s="21"/>
      <c r="BJ7" s="77"/>
      <c r="BK7" s="78"/>
      <c r="BL7" s="80"/>
      <c r="BM7" s="21"/>
      <c r="BN7" s="77"/>
      <c r="BO7" s="78"/>
      <c r="BP7" s="79"/>
      <c r="BQ7" s="21"/>
      <c r="BR7" s="77"/>
      <c r="BS7" s="78"/>
      <c r="BT7" s="80"/>
      <c r="BU7" s="21"/>
      <c r="BV7" s="77"/>
      <c r="BW7" s="78"/>
      <c r="BX7" s="79"/>
      <c r="BY7" s="21"/>
      <c r="BZ7" s="77"/>
      <c r="CA7" s="78"/>
      <c r="CB7" s="80"/>
      <c r="CC7" s="21"/>
      <c r="CD7" s="77">
        <v>1</v>
      </c>
      <c r="CE7" s="78"/>
      <c r="CF7" s="79">
        <v>4</v>
      </c>
      <c r="CG7" s="21">
        <v>1</v>
      </c>
      <c r="CH7" s="77"/>
      <c r="CI7" s="78"/>
      <c r="CJ7" s="80">
        <v>6</v>
      </c>
      <c r="CK7" s="21"/>
      <c r="CL7" s="77">
        <v>1</v>
      </c>
      <c r="CM7" s="78"/>
      <c r="CN7" s="79">
        <v>5</v>
      </c>
      <c r="CO7" s="21">
        <v>1</v>
      </c>
      <c r="CP7" s="77"/>
      <c r="CQ7" s="78"/>
      <c r="CR7" s="80">
        <v>7.5</v>
      </c>
      <c r="CS7" s="81">
        <f>1+CS6</f>
        <v>1</v>
      </c>
      <c r="CT7" s="28" t="s">
        <v>150</v>
      </c>
      <c r="CU7" s="28" t="s">
        <v>72</v>
      </c>
      <c r="CV7" s="28" t="s">
        <v>29</v>
      </c>
      <c r="CW7" s="82">
        <f>DA7+DE7</f>
        <v>39</v>
      </c>
      <c r="CX7" s="28">
        <f>DB7+DF7</f>
        <v>5</v>
      </c>
      <c r="CY7" s="28">
        <f>DC7+DG7</f>
        <v>3</v>
      </c>
      <c r="CZ7" s="28">
        <f>DD7+DH7</f>
        <v>0</v>
      </c>
      <c r="DA7" s="29">
        <f>L7+D7+T7+AB7+AJ7+AR7+AZ7+BH7+BP7+BX7+CF7+CN7</f>
        <v>18</v>
      </c>
      <c r="DB7" s="28">
        <f>I7+A7+Q7+Y7+AG7+AO7+AW7+BE7+BM7+BU7+CC7+CK7</f>
        <v>2</v>
      </c>
      <c r="DC7" s="28">
        <f>J7+B7+R7+Z7+AH7+AP7+AX7+BF7+BN7+BV7+CD7+CL7</f>
        <v>2</v>
      </c>
      <c r="DD7" s="28">
        <f>K7+C7+S7+AA7+AI7+AQ7+AY7+BG7+BO7+BW7+CE7+CM7</f>
        <v>0</v>
      </c>
      <c r="DE7" s="43">
        <f>P7+H7+X7+AF7+AN7+AV7+BD7+BL7+BT7+CB7+CJ7+CR7</f>
        <v>21</v>
      </c>
      <c r="DF7" s="28">
        <f>M7+E7+U7+AC7+AK7+AS7+BA7+BI7+BQ7+BY7+CG7+CO7</f>
        <v>3</v>
      </c>
      <c r="DG7" s="28">
        <f>N7+F7+V7+AD7+AL7+AT7+BB7+BJ7+BR7+BZ7+CH7+CP7</f>
        <v>1</v>
      </c>
      <c r="DH7" s="30">
        <f>O7+G7+W7+AE7+AM7+AU7+BC7+BK7+BS7+CA7+CI7+CQ7</f>
        <v>0</v>
      </c>
      <c r="DI7" s="97">
        <v>15</v>
      </c>
      <c r="DJ7" s="97" t="s">
        <v>237</v>
      </c>
      <c r="DK7" s="2"/>
      <c r="DL7" s="2"/>
      <c r="DM7" s="2"/>
      <c r="DN7" s="2"/>
      <c r="DO7" s="2"/>
      <c r="DP7" s="2"/>
      <c r="DQ7" s="2"/>
      <c r="DR7" s="2"/>
      <c r="DS7" s="2"/>
      <c r="DT7" s="2">
        <v>1</v>
      </c>
      <c r="DU7" s="98">
        <f t="shared" ref="DU7" si="0">DK7*15+DL7*12+DM7*9+DN7*7+DO7*6+DP7*5+DQ7*4+DR7*3+DS7*2+DT7*1</f>
        <v>1</v>
      </c>
      <c r="DV7" s="15">
        <f t="shared" ref="DV7" si="1">DK7+DL7+DM7+DN7+DO7+DP7+DQ7+DR7+DS7+DT7</f>
        <v>1</v>
      </c>
      <c r="DW7" s="99"/>
      <c r="DX7" s="100"/>
      <c r="DY7" s="101"/>
      <c r="DZ7" s="30">
        <f>CW16</f>
        <v>12</v>
      </c>
    </row>
    <row r="8" spans="1:130" x14ac:dyDescent="0.25">
      <c r="A8" s="21"/>
      <c r="B8" s="77"/>
      <c r="C8" s="78"/>
      <c r="D8" s="79"/>
      <c r="E8" s="21"/>
      <c r="F8" s="77"/>
      <c r="G8" s="78"/>
      <c r="H8" s="80"/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>
        <v>1</v>
      </c>
      <c r="Z8" s="77"/>
      <c r="AA8" s="78"/>
      <c r="AB8" s="79">
        <v>3</v>
      </c>
      <c r="AC8" s="21"/>
      <c r="AD8" s="77"/>
      <c r="AE8" s="78"/>
      <c r="AF8" s="80"/>
      <c r="AG8" s="21"/>
      <c r="AH8" s="77"/>
      <c r="AI8" s="78"/>
      <c r="AJ8" s="79"/>
      <c r="AK8" s="21"/>
      <c r="AL8" s="77"/>
      <c r="AM8" s="78"/>
      <c r="AN8" s="80"/>
      <c r="AO8" s="21"/>
      <c r="AP8" s="77"/>
      <c r="AQ8" s="78"/>
      <c r="AR8" s="79"/>
      <c r="AS8" s="21"/>
      <c r="AT8" s="77"/>
      <c r="AU8" s="78"/>
      <c r="AV8" s="80"/>
      <c r="AW8" s="21">
        <v>1</v>
      </c>
      <c r="AX8" s="77"/>
      <c r="AY8" s="78"/>
      <c r="AZ8" s="79">
        <v>4.5</v>
      </c>
      <c r="BA8" s="21"/>
      <c r="BB8" s="77">
        <v>1</v>
      </c>
      <c r="BC8" s="78"/>
      <c r="BD8" s="80">
        <v>3</v>
      </c>
      <c r="BE8" s="21"/>
      <c r="BF8" s="77"/>
      <c r="BG8" s="78"/>
      <c r="BH8" s="79"/>
      <c r="BI8" s="21"/>
      <c r="BJ8" s="77"/>
      <c r="BK8" s="78"/>
      <c r="BL8" s="80"/>
      <c r="BM8" s="21">
        <v>1</v>
      </c>
      <c r="BN8" s="77"/>
      <c r="BO8" s="78"/>
      <c r="BP8" s="79">
        <v>1.5</v>
      </c>
      <c r="BQ8" s="21"/>
      <c r="BR8" s="77"/>
      <c r="BS8" s="78"/>
      <c r="BT8" s="80"/>
      <c r="BU8" s="21"/>
      <c r="BV8" s="77"/>
      <c r="BW8" s="78"/>
      <c r="BX8" s="79"/>
      <c r="BY8" s="21"/>
      <c r="BZ8" s="77"/>
      <c r="CA8" s="78"/>
      <c r="CB8" s="80"/>
      <c r="CC8" s="21"/>
      <c r="CD8" s="77">
        <v>1</v>
      </c>
      <c r="CE8" s="78"/>
      <c r="CF8" s="79">
        <v>4</v>
      </c>
      <c r="CG8" s="21"/>
      <c r="CH8" s="77"/>
      <c r="CI8" s="78">
        <v>1</v>
      </c>
      <c r="CJ8" s="80">
        <v>2</v>
      </c>
      <c r="CK8" s="21"/>
      <c r="CL8" s="77">
        <v>1</v>
      </c>
      <c r="CM8" s="78"/>
      <c r="CN8" s="79">
        <v>5</v>
      </c>
      <c r="CO8" s="21"/>
      <c r="CP8" s="77"/>
      <c r="CQ8" s="78"/>
      <c r="CR8" s="80"/>
      <c r="CS8" s="83">
        <f>1+CS7</f>
        <v>2</v>
      </c>
      <c r="CT8" s="20" t="s">
        <v>116</v>
      </c>
      <c r="CU8" s="20" t="s">
        <v>52</v>
      </c>
      <c r="CV8" s="20" t="s">
        <v>33</v>
      </c>
      <c r="CW8" s="84">
        <f>DA8+DE8</f>
        <v>23</v>
      </c>
      <c r="CX8" s="20">
        <f>DB8+DF8</f>
        <v>3</v>
      </c>
      <c r="CY8" s="20">
        <f>DC8+DG8</f>
        <v>3</v>
      </c>
      <c r="CZ8" s="20">
        <f>DD8+DH8</f>
        <v>1</v>
      </c>
      <c r="DA8" s="32">
        <f>L8+D8+T8+AB8+AJ8+AR8+AZ8+BH8+BP8+BX8+CF8+CN8</f>
        <v>18</v>
      </c>
      <c r="DB8" s="20">
        <f>I8+A8+Q8+Y8+AG8+AO8+AW8+BE8+BM8+BU8+CC8+CK8</f>
        <v>3</v>
      </c>
      <c r="DC8" s="20">
        <f>J8+B8+R8+Z8+AH8+AP8+AX8+BF8+BN8+BV8+CD8+CL8</f>
        <v>2</v>
      </c>
      <c r="DD8" s="20">
        <f>K8+C8+S8+AA8+AI8+AQ8+AY8+BG8+BO8+BW8+CE8+CM8</f>
        <v>0</v>
      </c>
      <c r="DE8" s="31">
        <f>P8+H8+X8+AF8+AN8+AV8+BD8+BL8+BT8+CB8+CJ8+CR8</f>
        <v>5</v>
      </c>
      <c r="DF8" s="20">
        <f>M8+E8+U8+AC8+AK8+AS8+BA8+BI8+BQ8+BY8+CG8+CO8</f>
        <v>0</v>
      </c>
      <c r="DG8" s="20">
        <f>N8+F8+V8+AD8+AL8+AT8+BB8+BJ8+BR8+BZ8+CH8+CP8</f>
        <v>1</v>
      </c>
      <c r="DH8" s="33">
        <f>O8+G8+W8+AE8+AM8+AU8+BC8+BK8+BS8+CA8+CI8+CQ8</f>
        <v>1</v>
      </c>
      <c r="DI8" s="102">
        <v>12</v>
      </c>
      <c r="DJ8" s="102" t="s">
        <v>242</v>
      </c>
      <c r="DK8" s="15"/>
      <c r="DL8" s="15"/>
      <c r="DM8" s="15"/>
      <c r="DN8" s="15">
        <v>1</v>
      </c>
      <c r="DO8" s="15"/>
      <c r="DP8" s="15"/>
      <c r="DQ8" s="15"/>
      <c r="DR8" s="15"/>
      <c r="DS8" s="15"/>
      <c r="DT8" s="15"/>
      <c r="DU8" s="98">
        <f>DK8*15+DL8*12+DM8*9+DN8*7+DO8*6+DP8*5+DQ8*4+DR8*3+DS8*2+DT8*1</f>
        <v>7</v>
      </c>
      <c r="DV8" s="15">
        <f>DK8+DL8+DM8+DN8+DO8+DP8+DQ8+DR8+DS8+DT8</f>
        <v>1</v>
      </c>
      <c r="DW8" s="99"/>
      <c r="DX8" s="100"/>
      <c r="DY8" s="101"/>
      <c r="DZ8" s="33">
        <f>CW10</f>
        <v>15</v>
      </c>
    </row>
    <row r="9" spans="1:130" ht="15.75" thickBot="1" x14ac:dyDescent="0.3">
      <c r="A9" s="21"/>
      <c r="B9" s="77"/>
      <c r="C9" s="78"/>
      <c r="D9" s="79"/>
      <c r="E9" s="21"/>
      <c r="F9" s="77">
        <v>1</v>
      </c>
      <c r="G9" s="78"/>
      <c r="H9" s="80">
        <v>3</v>
      </c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/>
      <c r="Z9" s="77"/>
      <c r="AA9" s="78"/>
      <c r="AB9" s="79"/>
      <c r="AC9" s="21"/>
      <c r="AD9" s="77"/>
      <c r="AE9" s="78"/>
      <c r="AF9" s="80"/>
      <c r="AG9" s="21"/>
      <c r="AH9" s="77"/>
      <c r="AI9" s="78"/>
      <c r="AJ9" s="79"/>
      <c r="AK9" s="21"/>
      <c r="AL9" s="77"/>
      <c r="AM9" s="78"/>
      <c r="AN9" s="80"/>
      <c r="AO9" s="21">
        <v>1</v>
      </c>
      <c r="AP9" s="77"/>
      <c r="AQ9" s="78"/>
      <c r="AR9" s="79">
        <v>4.5</v>
      </c>
      <c r="AS9" s="21"/>
      <c r="AT9" s="77">
        <v>1</v>
      </c>
      <c r="AU9" s="78"/>
      <c r="AV9" s="80">
        <v>3</v>
      </c>
      <c r="AW9" s="21"/>
      <c r="AX9" s="77">
        <v>1</v>
      </c>
      <c r="AY9" s="78"/>
      <c r="AZ9" s="79">
        <v>3</v>
      </c>
      <c r="BA9" s="21">
        <v>1</v>
      </c>
      <c r="BB9" s="77"/>
      <c r="BC9" s="78"/>
      <c r="BD9" s="80">
        <v>4.5</v>
      </c>
      <c r="BE9" s="21"/>
      <c r="BF9" s="77"/>
      <c r="BG9" s="78"/>
      <c r="BH9" s="79"/>
      <c r="BI9" s="21"/>
      <c r="BJ9" s="77"/>
      <c r="BK9" s="78"/>
      <c r="BL9" s="80"/>
      <c r="BM9" s="21"/>
      <c r="BN9" s="77"/>
      <c r="BO9" s="78"/>
      <c r="BP9" s="79"/>
      <c r="BQ9" s="21"/>
      <c r="BR9" s="77"/>
      <c r="BS9" s="78"/>
      <c r="BT9" s="80"/>
      <c r="BU9" s="21"/>
      <c r="BV9" s="77"/>
      <c r="BW9" s="78"/>
      <c r="BX9" s="79"/>
      <c r="BY9" s="21"/>
      <c r="BZ9" s="77"/>
      <c r="CA9" s="78"/>
      <c r="CB9" s="80"/>
      <c r="CC9" s="21"/>
      <c r="CD9" s="77"/>
      <c r="CE9" s="78"/>
      <c r="CF9" s="79"/>
      <c r="CG9" s="21"/>
      <c r="CH9" s="77"/>
      <c r="CI9" s="78"/>
      <c r="CJ9" s="80"/>
      <c r="CK9" s="21"/>
      <c r="CL9" s="77"/>
      <c r="CM9" s="78"/>
      <c r="CN9" s="79"/>
      <c r="CO9" s="21"/>
      <c r="CP9" s="77"/>
      <c r="CQ9" s="78"/>
      <c r="CR9" s="80"/>
      <c r="CS9" s="83">
        <f>1+CS8</f>
        <v>3</v>
      </c>
      <c r="CT9" s="20" t="s">
        <v>130</v>
      </c>
      <c r="CU9" s="20" t="s">
        <v>70</v>
      </c>
      <c r="CV9" s="20" t="s">
        <v>20</v>
      </c>
      <c r="CW9" s="84">
        <f>DA9+DE9</f>
        <v>18</v>
      </c>
      <c r="CX9" s="20">
        <f>DB9+DF9</f>
        <v>2</v>
      </c>
      <c r="CY9" s="20">
        <f>DC9+DG9</f>
        <v>3</v>
      </c>
      <c r="CZ9" s="20">
        <f>DD9+DH9</f>
        <v>0</v>
      </c>
      <c r="DA9" s="32">
        <f>L9+D9+T9+AB9+AJ9+AR9+AZ9+BH9+BP9+BX9+CF9+CN9</f>
        <v>7.5</v>
      </c>
      <c r="DB9" s="20">
        <f>I9+A9+Q9+Y9+AG9+AO9+AW9+BE9+BM9+BU9+CC9+CK9</f>
        <v>1</v>
      </c>
      <c r="DC9" s="20">
        <f>J9+B9+R9+Z9+AH9+AP9+AX9+BF9+BN9+BV9+CD9+CL9</f>
        <v>1</v>
      </c>
      <c r="DD9" s="20">
        <f>K9+C9+S9+AA9+AI9+AQ9+AY9+BG9+BO9+BW9+CE9+CM9</f>
        <v>0</v>
      </c>
      <c r="DE9" s="31">
        <f>P9+H9+X9+AF9+AN9+AV9+BD9+BL9+BT9+CB9+CJ9+CR9</f>
        <v>10.5</v>
      </c>
      <c r="DF9" s="20">
        <f>M9+E9+U9+AC9+AK9+AS9+BA9+BI9+BQ9+BY9+CG9+CO9</f>
        <v>1</v>
      </c>
      <c r="DG9" s="20">
        <f>N9+F9+V9+AD9+AL9+AT9+BB9+BJ9+BR9+BZ9+CH9+CP9</f>
        <v>2</v>
      </c>
      <c r="DH9" s="33">
        <f>O9+G9+W9+AE9+AM9+AU9+BC9+BK9+BS9+CA9+CI9+CQ9</f>
        <v>0</v>
      </c>
      <c r="DI9" s="102">
        <v>9</v>
      </c>
      <c r="DJ9" s="103" t="s">
        <v>243</v>
      </c>
      <c r="DK9" s="15"/>
      <c r="DL9" s="15"/>
      <c r="DM9" s="15"/>
      <c r="DN9" s="15"/>
      <c r="DO9" s="15">
        <v>1</v>
      </c>
      <c r="DP9" s="15"/>
      <c r="DQ9" s="15"/>
      <c r="DR9" s="15"/>
      <c r="DS9" s="15"/>
      <c r="DT9" s="15"/>
      <c r="DU9" s="98">
        <f t="shared" ref="DU9:DU14" si="2">DK9*15+DL9*12+DM9*9+DN9*7+DO9*6+DP9*5+DQ9*4+DR9*3+DS9*2+DT9*1</f>
        <v>6</v>
      </c>
      <c r="DV9" s="15">
        <f t="shared" ref="DV9:DV14" si="3">DK9+DL9+DM9+DN9+DO9+DP9+DQ9+DR9+DS9+DT9</f>
        <v>1</v>
      </c>
      <c r="DW9" s="99"/>
      <c r="DX9" s="100"/>
      <c r="DY9" s="101"/>
      <c r="DZ9" s="37">
        <f>CW11</f>
        <v>14.5</v>
      </c>
    </row>
    <row r="10" spans="1:130" ht="15.75" thickBot="1" x14ac:dyDescent="0.3">
      <c r="A10" s="21">
        <v>1</v>
      </c>
      <c r="B10" s="77"/>
      <c r="C10" s="78"/>
      <c r="D10" s="79">
        <v>4.5</v>
      </c>
      <c r="E10" s="21"/>
      <c r="F10" s="77"/>
      <c r="G10" s="78">
        <v>1</v>
      </c>
      <c r="H10" s="80">
        <v>1.5</v>
      </c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/>
      <c r="Z10" s="77"/>
      <c r="AA10" s="78">
        <v>1</v>
      </c>
      <c r="AB10" s="79">
        <v>1</v>
      </c>
      <c r="AC10" s="21"/>
      <c r="AD10" s="77"/>
      <c r="AE10" s="78"/>
      <c r="AF10" s="80"/>
      <c r="AG10" s="21"/>
      <c r="AH10" s="77"/>
      <c r="AI10" s="78"/>
      <c r="AJ10" s="79"/>
      <c r="AK10" s="21"/>
      <c r="AL10" s="77"/>
      <c r="AM10" s="78"/>
      <c r="AN10" s="80"/>
      <c r="AO10" s="21"/>
      <c r="AP10" s="77"/>
      <c r="AQ10" s="78">
        <v>1</v>
      </c>
      <c r="AR10" s="79">
        <v>1.5</v>
      </c>
      <c r="AS10" s="21"/>
      <c r="AT10" s="77"/>
      <c r="AU10" s="78"/>
      <c r="AV10" s="80"/>
      <c r="AW10" s="21">
        <v>1</v>
      </c>
      <c r="AX10" s="77"/>
      <c r="AY10" s="78"/>
      <c r="AZ10" s="79">
        <v>4.5</v>
      </c>
      <c r="BA10" s="21"/>
      <c r="BB10" s="77"/>
      <c r="BC10" s="78"/>
      <c r="BD10" s="80"/>
      <c r="BE10" s="21"/>
      <c r="BF10" s="77"/>
      <c r="BG10" s="78"/>
      <c r="BH10" s="79"/>
      <c r="BI10" s="21"/>
      <c r="BJ10" s="77"/>
      <c r="BK10" s="78"/>
      <c r="BL10" s="80"/>
      <c r="BM10" s="21"/>
      <c r="BN10" s="77"/>
      <c r="BO10" s="78"/>
      <c r="BP10" s="79"/>
      <c r="BQ10" s="21"/>
      <c r="BR10" s="77"/>
      <c r="BS10" s="78"/>
      <c r="BT10" s="80"/>
      <c r="BU10" s="21"/>
      <c r="BV10" s="77"/>
      <c r="BW10" s="78"/>
      <c r="BX10" s="79"/>
      <c r="BY10" s="21"/>
      <c r="BZ10" s="77">
        <v>1</v>
      </c>
      <c r="CA10" s="78"/>
      <c r="CB10" s="80">
        <v>2</v>
      </c>
      <c r="CC10" s="21"/>
      <c r="CD10" s="77"/>
      <c r="CE10" s="78"/>
      <c r="CF10" s="79"/>
      <c r="CG10" s="21"/>
      <c r="CH10" s="77"/>
      <c r="CI10" s="78"/>
      <c r="CJ10" s="80"/>
      <c r="CK10" s="21"/>
      <c r="CL10" s="77"/>
      <c r="CM10" s="78"/>
      <c r="CN10" s="79"/>
      <c r="CO10" s="21"/>
      <c r="CP10" s="77"/>
      <c r="CQ10" s="78"/>
      <c r="CR10" s="80"/>
      <c r="CS10" s="83">
        <f>1+CS9</f>
        <v>4</v>
      </c>
      <c r="CT10" s="20" t="s">
        <v>200</v>
      </c>
      <c r="CU10" s="20" t="s">
        <v>179</v>
      </c>
      <c r="CV10" s="20" t="s">
        <v>44</v>
      </c>
      <c r="CW10" s="84">
        <f>DA10+DE10</f>
        <v>15</v>
      </c>
      <c r="CX10" s="20">
        <f>DB10+DF10</f>
        <v>2</v>
      </c>
      <c r="CY10" s="20">
        <f>DC10+DG10</f>
        <v>1</v>
      </c>
      <c r="CZ10" s="20">
        <f>DD10+DH10</f>
        <v>3</v>
      </c>
      <c r="DA10" s="32">
        <f>L10+D10+T10+AB10+AJ10+AR10+AZ10+BH10+BP10+BX10+CF10+CN10</f>
        <v>11.5</v>
      </c>
      <c r="DB10" s="20">
        <f>I10+A10+Q10+Y10+AG10+AO10+AW10+BE10+BM10+BU10+CC10+CK10</f>
        <v>2</v>
      </c>
      <c r="DC10" s="20">
        <f>J10+B10+R10+Z10+AH10+AP10+AX10+BF10+BN10+BV10+CD10+CL10</f>
        <v>0</v>
      </c>
      <c r="DD10" s="20">
        <f>K10+C10+S10+AA10+AI10+AQ10+AY10+BG10+BO10+BW10+CE10+CM10</f>
        <v>2</v>
      </c>
      <c r="DE10" s="31">
        <f>P10+H10+X10+AF10+AN10+AV10+BD10+BL10+BT10+CB10+CJ10+CR10</f>
        <v>3.5</v>
      </c>
      <c r="DF10" s="20">
        <f>M10+E10+U10+AC10+AK10+AS10+BA10+BI10+BQ10+BY10+CG10+CO10</f>
        <v>0</v>
      </c>
      <c r="DG10" s="20">
        <f>N10+F10+V10+AD10+AL10+AT10+BB10+BJ10+BR10+BZ10+CH10+CP10</f>
        <v>1</v>
      </c>
      <c r="DH10" s="33">
        <f>O10+G10+W10+AE10+AM10+AU10+BC10+BK10+BS10+CA10+CI10+CQ10</f>
        <v>1</v>
      </c>
      <c r="DI10" s="102">
        <v>7</v>
      </c>
      <c r="DJ10" s="14" t="s">
        <v>239</v>
      </c>
      <c r="DK10" s="15">
        <v>1</v>
      </c>
      <c r="DL10" s="15"/>
      <c r="DM10" s="15"/>
      <c r="DN10" s="15"/>
      <c r="DO10" s="15"/>
      <c r="DP10" s="15"/>
      <c r="DQ10" s="15"/>
      <c r="DR10" s="15"/>
      <c r="DS10" s="15"/>
      <c r="DT10" s="15"/>
      <c r="DU10" s="98">
        <f t="shared" si="2"/>
        <v>15</v>
      </c>
      <c r="DV10" s="15">
        <f t="shared" si="3"/>
        <v>1</v>
      </c>
      <c r="DW10" s="99">
        <v>1</v>
      </c>
      <c r="DX10" s="100"/>
      <c r="DY10" s="101"/>
      <c r="DZ10" s="37">
        <f>CW7</f>
        <v>39</v>
      </c>
    </row>
    <row r="11" spans="1:130" x14ac:dyDescent="0.25">
      <c r="A11" s="21"/>
      <c r="B11" s="77"/>
      <c r="C11" s="78">
        <v>1</v>
      </c>
      <c r="D11" s="79">
        <v>1.5</v>
      </c>
      <c r="E11" s="21"/>
      <c r="F11" s="77"/>
      <c r="G11" s="78">
        <v>1</v>
      </c>
      <c r="H11" s="80">
        <v>1.5</v>
      </c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/>
      <c r="AA11" s="78"/>
      <c r="AB11" s="79"/>
      <c r="AC11" s="21"/>
      <c r="AD11" s="77">
        <v>1</v>
      </c>
      <c r="AE11" s="78"/>
      <c r="AF11" s="80">
        <v>2</v>
      </c>
      <c r="AG11" s="21"/>
      <c r="AH11" s="77"/>
      <c r="AI11" s="78"/>
      <c r="AJ11" s="79"/>
      <c r="AK11" s="21"/>
      <c r="AL11" s="77"/>
      <c r="AM11" s="78"/>
      <c r="AN11" s="80"/>
      <c r="AO11" s="21"/>
      <c r="AP11" s="77"/>
      <c r="AQ11" s="78">
        <v>1</v>
      </c>
      <c r="AR11" s="79">
        <v>1.5</v>
      </c>
      <c r="AS11" s="21"/>
      <c r="AT11" s="77"/>
      <c r="AU11" s="78"/>
      <c r="AV11" s="80"/>
      <c r="AW11" s="21"/>
      <c r="AX11" s="77"/>
      <c r="AY11" s="78"/>
      <c r="AZ11" s="79"/>
      <c r="BA11" s="21"/>
      <c r="BB11" s="77">
        <v>1</v>
      </c>
      <c r="BC11" s="78"/>
      <c r="BD11" s="80">
        <v>3</v>
      </c>
      <c r="BE11" s="21">
        <v>1</v>
      </c>
      <c r="BF11" s="77"/>
      <c r="BG11" s="78"/>
      <c r="BH11" s="79">
        <v>3</v>
      </c>
      <c r="BI11" s="21"/>
      <c r="BJ11" s="77">
        <v>1</v>
      </c>
      <c r="BK11" s="78"/>
      <c r="BL11" s="80">
        <v>2</v>
      </c>
      <c r="BM11" s="21"/>
      <c r="BN11" s="77"/>
      <c r="BO11" s="78"/>
      <c r="BP11" s="79"/>
      <c r="BQ11" s="21"/>
      <c r="BR11" s="77"/>
      <c r="BS11" s="78"/>
      <c r="BT11" s="80"/>
      <c r="BU11" s="21"/>
      <c r="BV11" s="77"/>
      <c r="BW11" s="78"/>
      <c r="BX11" s="79"/>
      <c r="BY11" s="21"/>
      <c r="BZ11" s="77"/>
      <c r="CA11" s="78"/>
      <c r="CB11" s="80"/>
      <c r="CC11" s="21"/>
      <c r="CD11" s="77"/>
      <c r="CE11" s="78"/>
      <c r="CF11" s="79"/>
      <c r="CG11" s="21"/>
      <c r="CH11" s="77"/>
      <c r="CI11" s="78"/>
      <c r="CJ11" s="80"/>
      <c r="CK11" s="21"/>
      <c r="CL11" s="77"/>
      <c r="CM11" s="78"/>
      <c r="CN11" s="79"/>
      <c r="CO11" s="21"/>
      <c r="CP11" s="77"/>
      <c r="CQ11" s="78"/>
      <c r="CR11" s="80"/>
      <c r="CS11" s="83">
        <f>1+CS10</f>
        <v>5</v>
      </c>
      <c r="CT11" s="20" t="s">
        <v>213</v>
      </c>
      <c r="CU11" s="20" t="s">
        <v>80</v>
      </c>
      <c r="CV11" s="20" t="s">
        <v>31</v>
      </c>
      <c r="CW11" s="84">
        <f>DA11+DE11</f>
        <v>14.5</v>
      </c>
      <c r="CX11" s="20">
        <f>DB11+DF11</f>
        <v>1</v>
      </c>
      <c r="CY11" s="20">
        <f>DC11+DG11</f>
        <v>3</v>
      </c>
      <c r="CZ11" s="20">
        <f>DD11+DH11</f>
        <v>3</v>
      </c>
      <c r="DA11" s="32">
        <f>L11+D11+T11+AB11+AJ11+AR11+AZ11+BH11+BP11+BX11+CF11+CN11</f>
        <v>6</v>
      </c>
      <c r="DB11" s="20">
        <f>I11+A11+Q11+Y11+AG11+AO11+AW11+BE11+BM11+BU11+CC11+CK11</f>
        <v>1</v>
      </c>
      <c r="DC11" s="20">
        <f>J11+B11+R11+Z11+AH11+AP11+AX11+BF11+BN11+BV11+CD11+CL11</f>
        <v>0</v>
      </c>
      <c r="DD11" s="20">
        <f>K11+C11+S11+AA11+AI11+AQ11+AY11+BG11+BO11+BW11+CE11+CM11</f>
        <v>2</v>
      </c>
      <c r="DE11" s="31">
        <f>P11+H11+X11+AF11+AN11+AV11+BD11+BL11+BT11+CB11+CJ11+CR11</f>
        <v>8.5</v>
      </c>
      <c r="DF11" s="20">
        <f>M11+E11+U11+AC11+AK11+AS11+BA11+BI11+BQ11+BY11+CG11+CO11</f>
        <v>0</v>
      </c>
      <c r="DG11" s="20">
        <f>N11+F11+V11+AD11+AL11+AT11+BB11+BJ11+BR11+BZ11+CH11+CP11</f>
        <v>3</v>
      </c>
      <c r="DH11" s="33">
        <f>O11+G11+W11+AE11+AM11+AU11+BC11+BK11+BS11+CA11+CI11+CQ11</f>
        <v>1</v>
      </c>
      <c r="DI11" s="102">
        <v>6</v>
      </c>
      <c r="DJ11" s="97" t="s">
        <v>3</v>
      </c>
      <c r="DK11" s="15"/>
      <c r="DL11" s="15">
        <v>1</v>
      </c>
      <c r="DM11" s="15"/>
      <c r="DN11" s="15"/>
      <c r="DO11" s="15"/>
      <c r="DP11" s="15">
        <v>1</v>
      </c>
      <c r="DQ11" s="15"/>
      <c r="DR11" s="15"/>
      <c r="DS11" s="15">
        <v>1</v>
      </c>
      <c r="DT11" s="15"/>
      <c r="DU11" s="98">
        <f t="shared" si="2"/>
        <v>19</v>
      </c>
      <c r="DV11" s="15">
        <f t="shared" si="3"/>
        <v>3</v>
      </c>
      <c r="DW11" s="99"/>
      <c r="DX11" s="100">
        <v>1</v>
      </c>
      <c r="DY11" s="101"/>
      <c r="DZ11" s="37">
        <f>CW8+CW12+CW15</f>
        <v>49</v>
      </c>
    </row>
    <row r="12" spans="1:130" ht="15.75" thickBot="1" x14ac:dyDescent="0.3">
      <c r="A12" s="21">
        <v>1</v>
      </c>
      <c r="B12" s="77"/>
      <c r="C12" s="78"/>
      <c r="D12" s="79">
        <v>4.5</v>
      </c>
      <c r="E12" s="21"/>
      <c r="F12" s="77"/>
      <c r="G12" s="78"/>
      <c r="H12" s="80"/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/>
      <c r="Z12" s="77">
        <v>1</v>
      </c>
      <c r="AA12" s="78"/>
      <c r="AB12" s="79">
        <v>2</v>
      </c>
      <c r="AC12" s="21">
        <v>1</v>
      </c>
      <c r="AD12" s="77"/>
      <c r="AE12" s="78"/>
      <c r="AF12" s="80">
        <v>3</v>
      </c>
      <c r="AG12" s="21"/>
      <c r="AH12" s="77"/>
      <c r="AI12" s="78"/>
      <c r="AJ12" s="79"/>
      <c r="AK12" s="21"/>
      <c r="AL12" s="77"/>
      <c r="AM12" s="78"/>
      <c r="AN12" s="80"/>
      <c r="AO12" s="21"/>
      <c r="AP12" s="77"/>
      <c r="AQ12" s="78"/>
      <c r="AR12" s="79"/>
      <c r="AS12" s="21"/>
      <c r="AT12" s="77"/>
      <c r="AU12" s="78"/>
      <c r="AV12" s="80"/>
      <c r="AW12" s="21"/>
      <c r="AX12" s="77"/>
      <c r="AY12" s="78">
        <v>1</v>
      </c>
      <c r="AZ12" s="79">
        <v>1.5</v>
      </c>
      <c r="BA12" s="21"/>
      <c r="BB12" s="77"/>
      <c r="BC12" s="78"/>
      <c r="BD12" s="80"/>
      <c r="BE12" s="21"/>
      <c r="BF12" s="77"/>
      <c r="BG12" s="78"/>
      <c r="BH12" s="79"/>
      <c r="BI12" s="21"/>
      <c r="BJ12" s="77"/>
      <c r="BK12" s="78"/>
      <c r="BL12" s="80"/>
      <c r="BM12" s="21">
        <v>1</v>
      </c>
      <c r="BN12" s="77"/>
      <c r="BO12" s="78"/>
      <c r="BP12" s="79">
        <v>1.5</v>
      </c>
      <c r="BQ12" s="21">
        <v>1</v>
      </c>
      <c r="BR12" s="77"/>
      <c r="BS12" s="78"/>
      <c r="BT12" s="80">
        <v>1.5</v>
      </c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83">
        <f>1+CS11</f>
        <v>6</v>
      </c>
      <c r="CT12" s="20" t="s">
        <v>81</v>
      </c>
      <c r="CU12" s="20" t="s">
        <v>52</v>
      </c>
      <c r="CV12" s="20" t="s">
        <v>33</v>
      </c>
      <c r="CW12" s="84">
        <f>DA12+DE12</f>
        <v>14</v>
      </c>
      <c r="CX12" s="20">
        <f>DB12+DF12</f>
        <v>4</v>
      </c>
      <c r="CY12" s="20">
        <f>DC12+DG12</f>
        <v>1</v>
      </c>
      <c r="CZ12" s="20">
        <f>DD12+DH12</f>
        <v>1</v>
      </c>
      <c r="DA12" s="32">
        <f>L12+D12+T12+AB12+AJ12+AR12+AZ12+BH12+BP12+BX12+CF12+CN12</f>
        <v>9.5</v>
      </c>
      <c r="DB12" s="20">
        <f>I12+A12+Q12+Y12+AG12+AO12+AW12+BE12+BM12+BU12+CC12+CK12</f>
        <v>2</v>
      </c>
      <c r="DC12" s="20">
        <f>J12+B12+R12+Z12+AH12+AP12+AX12+BF12+BN12+BV12+CD12+CL12</f>
        <v>1</v>
      </c>
      <c r="DD12" s="20">
        <f>K12+C12+S12+AA12+AI12+AQ12+AY12+BG12+BO12+BW12+CE12+CM12</f>
        <v>1</v>
      </c>
      <c r="DE12" s="31">
        <f>P12+H12+X12+AF12+AN12+AV12+BD12+BL12+BT12+CB12+CJ12+CR12</f>
        <v>4.5</v>
      </c>
      <c r="DF12" s="20">
        <f>M12+E12+U12+AC12+AK12+AS12+BA12+BI12+BQ12+BY12+CG12+CO12</f>
        <v>2</v>
      </c>
      <c r="DG12" s="20">
        <f>N12+F12+V12+AD12+AL12+AT12+BB12+BJ12+BR12+BZ12+CH12+CP12</f>
        <v>0</v>
      </c>
      <c r="DH12" s="33">
        <f>O12+G12+W12+AE12+AM12+AU12+BC12+BK12+BS12+CA12+CI12+CQ12</f>
        <v>0</v>
      </c>
      <c r="DI12" s="102">
        <v>5</v>
      </c>
      <c r="DJ12" s="103" t="s">
        <v>244</v>
      </c>
      <c r="DK12" s="15"/>
      <c r="DL12" s="15"/>
      <c r="DM12" s="15"/>
      <c r="DN12" s="15"/>
      <c r="DO12" s="15"/>
      <c r="DP12" s="15"/>
      <c r="DQ12" s="15">
        <v>1</v>
      </c>
      <c r="DR12" s="15"/>
      <c r="DS12" s="15"/>
      <c r="DT12" s="15"/>
      <c r="DU12" s="98">
        <f>DK12*15+DL12*12+DM12*9+DN12*7+DO12*6+DP12*5+DQ12*4+DR12*3+DS12*2+DT12*1</f>
        <v>4</v>
      </c>
      <c r="DV12" s="15">
        <f>DK12+DL12+DM12+DN12+DO12+DP12+DQ12+DR12+DS12+DT12</f>
        <v>1</v>
      </c>
      <c r="DW12" s="99"/>
      <c r="DX12" s="100"/>
      <c r="DY12" s="101"/>
      <c r="DZ12" s="37">
        <f>CW13</f>
        <v>14</v>
      </c>
    </row>
    <row r="13" spans="1:130" x14ac:dyDescent="0.25">
      <c r="A13" s="21"/>
      <c r="B13" s="77">
        <v>1</v>
      </c>
      <c r="C13" s="78"/>
      <c r="D13" s="79">
        <v>3</v>
      </c>
      <c r="E13" s="21"/>
      <c r="F13" s="77"/>
      <c r="G13" s="78"/>
      <c r="H13" s="80"/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/>
      <c r="Z13" s="77"/>
      <c r="AA13" s="78"/>
      <c r="AB13" s="79"/>
      <c r="AC13" s="21"/>
      <c r="AD13" s="77"/>
      <c r="AE13" s="78"/>
      <c r="AF13" s="80"/>
      <c r="AG13" s="21"/>
      <c r="AH13" s="77"/>
      <c r="AI13" s="78"/>
      <c r="AJ13" s="79"/>
      <c r="AK13" s="21"/>
      <c r="AL13" s="77"/>
      <c r="AM13" s="78"/>
      <c r="AN13" s="80"/>
      <c r="AO13" s="21"/>
      <c r="AP13" s="77"/>
      <c r="AQ13" s="78"/>
      <c r="AR13" s="79"/>
      <c r="AS13" s="21"/>
      <c r="AT13" s="77"/>
      <c r="AU13" s="78"/>
      <c r="AV13" s="80"/>
      <c r="AW13" s="21">
        <v>1</v>
      </c>
      <c r="AX13" s="77"/>
      <c r="AY13" s="78"/>
      <c r="AZ13" s="79">
        <v>4.5</v>
      </c>
      <c r="BA13" s="21"/>
      <c r="BB13" s="77"/>
      <c r="BC13" s="78">
        <v>1</v>
      </c>
      <c r="BD13" s="80">
        <v>1.5</v>
      </c>
      <c r="BE13" s="21"/>
      <c r="BF13" s="77"/>
      <c r="BG13" s="78"/>
      <c r="BH13" s="79"/>
      <c r="BI13" s="21"/>
      <c r="BJ13" s="77"/>
      <c r="BK13" s="78"/>
      <c r="BL13" s="80"/>
      <c r="BM13" s="21"/>
      <c r="BN13" s="77"/>
      <c r="BO13" s="78"/>
      <c r="BP13" s="79"/>
      <c r="BQ13" s="21"/>
      <c r="BR13" s="77"/>
      <c r="BS13" s="78"/>
      <c r="BT13" s="80"/>
      <c r="BU13" s="21"/>
      <c r="BV13" s="77"/>
      <c r="BW13" s="78"/>
      <c r="BX13" s="79"/>
      <c r="BY13" s="21"/>
      <c r="BZ13" s="77"/>
      <c r="CA13" s="78"/>
      <c r="CB13" s="80"/>
      <c r="CC13" s="21"/>
      <c r="CD13" s="77"/>
      <c r="CE13" s="78"/>
      <c r="CF13" s="79"/>
      <c r="CG13" s="21"/>
      <c r="CH13" s="77"/>
      <c r="CI13" s="78"/>
      <c r="CJ13" s="80"/>
      <c r="CK13" s="21"/>
      <c r="CL13" s="77">
        <v>1</v>
      </c>
      <c r="CM13" s="78"/>
      <c r="CN13" s="79">
        <v>5</v>
      </c>
      <c r="CO13" s="21"/>
      <c r="CP13" s="77"/>
      <c r="CQ13" s="78"/>
      <c r="CR13" s="80"/>
      <c r="CS13" s="83">
        <f>1+CS12</f>
        <v>7</v>
      </c>
      <c r="CT13" s="20" t="s">
        <v>134</v>
      </c>
      <c r="CU13" s="20" t="s">
        <v>101</v>
      </c>
      <c r="CV13" s="20" t="s">
        <v>45</v>
      </c>
      <c r="CW13" s="84">
        <f>DA13+DE13</f>
        <v>14</v>
      </c>
      <c r="CX13" s="20">
        <f>DB13+DF13</f>
        <v>1</v>
      </c>
      <c r="CY13" s="20">
        <f>DC13+DG13</f>
        <v>2</v>
      </c>
      <c r="CZ13" s="20">
        <f>DD13+DH13</f>
        <v>1</v>
      </c>
      <c r="DA13" s="32">
        <f>L13+D13+T13+AB13+AJ13+AR13+AZ13+BH13+BP13+BX13+CF13+CN13</f>
        <v>12.5</v>
      </c>
      <c r="DB13" s="20">
        <f>I13+A13+Q13+Y13+AG13+AO13+AW13+BE13+BM13+BU13+CC13+CK13</f>
        <v>1</v>
      </c>
      <c r="DC13" s="20">
        <f>J13+B13+R13+Z13+AH13+AP13+AX13+BF13+BN13+BV13+CD13+CL13</f>
        <v>2</v>
      </c>
      <c r="DD13" s="20">
        <f>K13+C13+S13+AA13+AI13+AQ13+AY13+BG13+BO13+BW13+CE13+CM13</f>
        <v>0</v>
      </c>
      <c r="DE13" s="31">
        <f>P13+H13+X13+AF13+AN13+AV13+BD13+BL13+BT13+CB13+CJ13+CR13</f>
        <v>1.5</v>
      </c>
      <c r="DF13" s="20">
        <f>M13+E13+U13+AC13+AK13+AS13+BA13+BI13+BQ13+BY13+CG13+CO13</f>
        <v>0</v>
      </c>
      <c r="DG13" s="20">
        <f>N13+F13+V13+AD13+AL13+AT13+BB13+BJ13+BR13+BZ13+CH13+CP13</f>
        <v>0</v>
      </c>
      <c r="DH13" s="33">
        <f>O13+G13+W13+AE13+AM13+AU13+BC13+BK13+BS13+CA13+CI13+CQ13</f>
        <v>1</v>
      </c>
      <c r="DI13" s="102">
        <v>4</v>
      </c>
      <c r="DJ13" s="1" t="s">
        <v>241</v>
      </c>
      <c r="DK13" s="28"/>
      <c r="DL13" s="28"/>
      <c r="DM13" s="28">
        <v>1</v>
      </c>
      <c r="DN13" s="28"/>
      <c r="DO13" s="28"/>
      <c r="DP13" s="28"/>
      <c r="DQ13" s="28"/>
      <c r="DR13" s="28"/>
      <c r="DS13" s="28"/>
      <c r="DT13" s="28"/>
      <c r="DU13" s="98">
        <f t="shared" ref="DU13:DU15" si="4">DK13*15+DL13*12+DM13*9+DN13*7+DO13*6+DP13*5+DQ13*4+DR13*3+DS13*2+DT13*1</f>
        <v>9</v>
      </c>
      <c r="DV13" s="15">
        <f t="shared" ref="DV13:DV15" si="5">DK13+DL13+DM13+DN13+DO13+DP13+DQ13+DR13+DS13+DT13</f>
        <v>1</v>
      </c>
      <c r="DW13" s="99"/>
      <c r="DX13" s="100"/>
      <c r="DY13" s="101">
        <v>1</v>
      </c>
      <c r="DZ13" s="37">
        <f>CW9</f>
        <v>18</v>
      </c>
    </row>
    <row r="14" spans="1:130" ht="15.75" thickBot="1" x14ac:dyDescent="0.3">
      <c r="A14" s="21"/>
      <c r="B14" s="77"/>
      <c r="C14" s="78"/>
      <c r="D14" s="79"/>
      <c r="E14" s="21"/>
      <c r="F14" s="77"/>
      <c r="G14" s="78"/>
      <c r="H14" s="80"/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/>
      <c r="Z14" s="77"/>
      <c r="AA14" s="78"/>
      <c r="AB14" s="79"/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/>
      <c r="AR14" s="79"/>
      <c r="AS14" s="21"/>
      <c r="AT14" s="77"/>
      <c r="AU14" s="78"/>
      <c r="AV14" s="80"/>
      <c r="AW14" s="21"/>
      <c r="AX14" s="77">
        <v>1</v>
      </c>
      <c r="AY14" s="78"/>
      <c r="AZ14" s="79">
        <v>3</v>
      </c>
      <c r="BA14" s="21">
        <v>1</v>
      </c>
      <c r="BB14" s="77"/>
      <c r="BC14" s="78"/>
      <c r="BD14" s="80">
        <v>4.5</v>
      </c>
      <c r="BE14" s="21"/>
      <c r="BF14" s="77"/>
      <c r="BG14" s="78"/>
      <c r="BH14" s="79"/>
      <c r="BI14" s="21"/>
      <c r="BJ14" s="77"/>
      <c r="BK14" s="78"/>
      <c r="BL14" s="80"/>
      <c r="BM14" s="21"/>
      <c r="BN14" s="77"/>
      <c r="BO14" s="78"/>
      <c r="BP14" s="79"/>
      <c r="BQ14" s="21"/>
      <c r="BR14" s="77"/>
      <c r="BS14" s="78"/>
      <c r="BT14" s="80"/>
      <c r="BU14" s="21"/>
      <c r="BV14" s="77"/>
      <c r="BW14" s="78"/>
      <c r="BX14" s="79"/>
      <c r="BY14" s="21"/>
      <c r="BZ14" s="77"/>
      <c r="CA14" s="78"/>
      <c r="CB14" s="80"/>
      <c r="CC14" s="21"/>
      <c r="CD14" s="77"/>
      <c r="CE14" s="78">
        <v>1</v>
      </c>
      <c r="CF14" s="79">
        <v>2</v>
      </c>
      <c r="CG14" s="21"/>
      <c r="CH14" s="77">
        <v>1</v>
      </c>
      <c r="CI14" s="78"/>
      <c r="CJ14" s="80">
        <v>4</v>
      </c>
      <c r="CK14" s="21"/>
      <c r="CL14" s="77"/>
      <c r="CM14" s="78"/>
      <c r="CN14" s="79"/>
      <c r="CO14" s="21"/>
      <c r="CP14" s="77"/>
      <c r="CQ14" s="78"/>
      <c r="CR14" s="80"/>
      <c r="CS14" s="83">
        <f>1+CS13</f>
        <v>8</v>
      </c>
      <c r="CT14" s="20" t="s">
        <v>79</v>
      </c>
      <c r="CU14" s="20" t="s">
        <v>152</v>
      </c>
      <c r="CV14" s="20" t="s">
        <v>47</v>
      </c>
      <c r="CW14" s="84">
        <f>DA14+DE14</f>
        <v>13.5</v>
      </c>
      <c r="CX14" s="20">
        <f>DB14+DF14</f>
        <v>1</v>
      </c>
      <c r="CY14" s="20">
        <f>DC14+DG14</f>
        <v>2</v>
      </c>
      <c r="CZ14" s="20">
        <f>DD14+DH14</f>
        <v>1</v>
      </c>
      <c r="DA14" s="32">
        <f>L14+D14+T14+AB14+AJ14+AR14+AZ14+BH14+BP14+BX14+CF14+CN14</f>
        <v>5</v>
      </c>
      <c r="DB14" s="20">
        <f>I14+A14+Q14+Y14+AG14+AO14+AW14+BE14+BM14+BU14+CC14+CK14</f>
        <v>0</v>
      </c>
      <c r="DC14" s="20">
        <f>J14+B14+R14+Z14+AH14+AP14+AX14+BF14+BN14+BV14+CD14+CL14</f>
        <v>1</v>
      </c>
      <c r="DD14" s="20">
        <f>K14+C14+S14+AA14+AI14+AQ14+AY14+BG14+BO14+BW14+CE14+CM14</f>
        <v>1</v>
      </c>
      <c r="DE14" s="31">
        <f>P14+H14+X14+AF14+AN14+AV14+BD14+BL14+BT14+CB14+CJ14+CR14</f>
        <v>8.5</v>
      </c>
      <c r="DF14" s="20">
        <f>M14+E14+U14+AC14+AK14+AS14+BA14+BI14+BQ14+BY14+CG14+CO14</f>
        <v>1</v>
      </c>
      <c r="DG14" s="20">
        <f>N14+F14+V14+AD14+AL14+AT14+BB14+BJ14+BR14+BZ14+CH14+CP14</f>
        <v>1</v>
      </c>
      <c r="DH14" s="33">
        <f>O14+G14+W14+AE14+AM14+AU14+BC14+BK14+BS14+CA14+CI14+CQ14</f>
        <v>0</v>
      </c>
      <c r="DI14" s="14">
        <v>3</v>
      </c>
      <c r="DJ14" s="14" t="s">
        <v>245</v>
      </c>
      <c r="DK14" s="20"/>
      <c r="DL14" s="20"/>
      <c r="DM14" s="20"/>
      <c r="DN14" s="20"/>
      <c r="DO14" s="20"/>
      <c r="DP14" s="20"/>
      <c r="DQ14" s="20"/>
      <c r="DR14" s="20">
        <v>1</v>
      </c>
      <c r="DS14" s="20"/>
      <c r="DT14" s="20"/>
      <c r="DU14" s="98">
        <f t="shared" si="4"/>
        <v>3</v>
      </c>
      <c r="DV14" s="15">
        <f t="shared" si="5"/>
        <v>1</v>
      </c>
      <c r="DW14" s="99"/>
      <c r="DX14" s="100"/>
      <c r="DY14" s="101"/>
      <c r="DZ14" s="37">
        <f>CW14</f>
        <v>13.5</v>
      </c>
    </row>
    <row r="15" spans="1:130" ht="15.75" thickBot="1" x14ac:dyDescent="0.3">
      <c r="A15" s="21"/>
      <c r="B15" s="77"/>
      <c r="C15" s="78">
        <v>1</v>
      </c>
      <c r="D15" s="79">
        <v>1.5</v>
      </c>
      <c r="E15" s="21"/>
      <c r="F15" s="77"/>
      <c r="G15" s="78"/>
      <c r="H15" s="80"/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>
        <v>1</v>
      </c>
      <c r="Z15" s="77"/>
      <c r="AA15" s="78"/>
      <c r="AB15" s="79">
        <v>3</v>
      </c>
      <c r="AC15" s="21"/>
      <c r="AD15" s="77"/>
      <c r="AE15" s="78"/>
      <c r="AF15" s="80"/>
      <c r="AG15" s="21"/>
      <c r="AH15" s="77"/>
      <c r="AI15" s="78"/>
      <c r="AJ15" s="79"/>
      <c r="AK15" s="21"/>
      <c r="AL15" s="77"/>
      <c r="AM15" s="78"/>
      <c r="AN15" s="80"/>
      <c r="AO15" s="21"/>
      <c r="AP15" s="77"/>
      <c r="AQ15" s="78"/>
      <c r="AR15" s="79"/>
      <c r="AS15" s="21"/>
      <c r="AT15" s="77"/>
      <c r="AU15" s="78"/>
      <c r="AV15" s="80"/>
      <c r="AW15" s="21"/>
      <c r="AX15" s="77"/>
      <c r="AY15" s="78">
        <v>1</v>
      </c>
      <c r="AZ15" s="79">
        <v>1.5</v>
      </c>
      <c r="BA15" s="21"/>
      <c r="BB15" s="77"/>
      <c r="BC15" s="78"/>
      <c r="BD15" s="80"/>
      <c r="BE15" s="21"/>
      <c r="BF15" s="77"/>
      <c r="BG15" s="78"/>
      <c r="BH15" s="79"/>
      <c r="BI15" s="21"/>
      <c r="BJ15" s="77"/>
      <c r="BK15" s="78"/>
      <c r="BL15" s="80"/>
      <c r="BM15" s="21"/>
      <c r="BN15" s="77"/>
      <c r="BO15" s="78"/>
      <c r="BP15" s="79"/>
      <c r="BQ15" s="21"/>
      <c r="BR15" s="77"/>
      <c r="BS15" s="78"/>
      <c r="BT15" s="80"/>
      <c r="BU15" s="21">
        <v>1</v>
      </c>
      <c r="BV15" s="77"/>
      <c r="BW15" s="78"/>
      <c r="BX15" s="79">
        <v>3</v>
      </c>
      <c r="BY15" s="21">
        <v>1</v>
      </c>
      <c r="BZ15" s="77"/>
      <c r="CA15" s="78"/>
      <c r="CB15" s="80">
        <v>3</v>
      </c>
      <c r="CC15" s="21"/>
      <c r="CD15" s="77"/>
      <c r="CE15" s="78"/>
      <c r="CF15" s="79"/>
      <c r="CG15" s="21"/>
      <c r="CH15" s="77"/>
      <c r="CI15" s="78"/>
      <c r="CJ15" s="80"/>
      <c r="CK15" s="21"/>
      <c r="CL15" s="77"/>
      <c r="CM15" s="78"/>
      <c r="CN15" s="79"/>
      <c r="CO15" s="21"/>
      <c r="CP15" s="77"/>
      <c r="CQ15" s="78"/>
      <c r="CR15" s="80"/>
      <c r="CS15" s="83">
        <f>1+CS14</f>
        <v>9</v>
      </c>
      <c r="CT15" s="20" t="s">
        <v>172</v>
      </c>
      <c r="CU15" s="20" t="s">
        <v>173</v>
      </c>
      <c r="CV15" s="20" t="s">
        <v>33</v>
      </c>
      <c r="CW15" s="84">
        <f>DA15+DE15</f>
        <v>12</v>
      </c>
      <c r="CX15" s="20">
        <f>DB15+DF15</f>
        <v>3</v>
      </c>
      <c r="CY15" s="20">
        <f>DC15+DG15</f>
        <v>0</v>
      </c>
      <c r="CZ15" s="20">
        <f>DD15+DH15</f>
        <v>2</v>
      </c>
      <c r="DA15" s="32">
        <f>L15+D15+T15+AB15+AJ15+AR15+AZ15+BH15+BP15+BX15+CF15+CN15</f>
        <v>9</v>
      </c>
      <c r="DB15" s="20">
        <f>I15+A15+Q15+Y15+AG15+AO15+AW15+BE15+BM15+BU15+CC15+CK15</f>
        <v>2</v>
      </c>
      <c r="DC15" s="20">
        <f>J15+B15+R15+Z15+AH15+AP15+AX15+BF15+BN15+BV15+CD15+CL15</f>
        <v>0</v>
      </c>
      <c r="DD15" s="20">
        <f>K15+C15+S15+AA15+AI15+AQ15+AY15+BG15+BO15+BW15+CE15+CM15</f>
        <v>2</v>
      </c>
      <c r="DE15" s="31">
        <f>P15+H15+X15+AF15+AN15+AV15+BD15+BL15+BT15+CB15+CJ15+CR15</f>
        <v>3</v>
      </c>
      <c r="DF15" s="20">
        <f>M15+E15+U15+AC15+AK15+AS15+BA15+BI15+BQ15+BY15+CG15+CO15</f>
        <v>1</v>
      </c>
      <c r="DG15" s="20">
        <f>N15+F15+V15+AD15+AL15+AT15+BB15+BJ15+BR15+BZ15+CH15+CP15</f>
        <v>0</v>
      </c>
      <c r="DH15" s="33">
        <f>O15+G15+W15+AE15+AM15+AU15+BC15+BK15+BS15+CA15+CI15+CQ15</f>
        <v>0</v>
      </c>
      <c r="DI15" s="14">
        <v>2</v>
      </c>
      <c r="DJ15" s="109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1"/>
      <c r="DV15" s="112"/>
      <c r="DW15" s="113"/>
      <c r="DX15" s="114"/>
      <c r="DY15" s="115"/>
      <c r="DZ15" s="116"/>
    </row>
    <row r="16" spans="1:130" ht="15.75" thickBot="1" x14ac:dyDescent="0.3">
      <c r="A16" s="21"/>
      <c r="B16" s="77"/>
      <c r="C16" s="78">
        <v>1</v>
      </c>
      <c r="D16" s="79">
        <v>1.5</v>
      </c>
      <c r="E16" s="21"/>
      <c r="F16" s="77"/>
      <c r="G16" s="78"/>
      <c r="H16" s="80"/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/>
      <c r="AB16" s="79"/>
      <c r="AC16" s="21"/>
      <c r="AD16" s="77"/>
      <c r="AE16" s="78"/>
      <c r="AF16" s="80"/>
      <c r="AG16" s="21"/>
      <c r="AH16" s="77"/>
      <c r="AI16" s="78"/>
      <c r="AJ16" s="79"/>
      <c r="AK16" s="21"/>
      <c r="AL16" s="77"/>
      <c r="AM16" s="78"/>
      <c r="AN16" s="80"/>
      <c r="AO16" s="21">
        <v>1</v>
      </c>
      <c r="AP16" s="77"/>
      <c r="AQ16" s="78"/>
      <c r="AR16" s="79">
        <v>4.5</v>
      </c>
      <c r="AS16" s="21"/>
      <c r="AT16" s="77"/>
      <c r="AU16" s="78"/>
      <c r="AV16" s="80"/>
      <c r="AW16" s="21"/>
      <c r="AX16" s="77"/>
      <c r="AY16" s="78"/>
      <c r="AZ16" s="79"/>
      <c r="BA16" s="21"/>
      <c r="BB16" s="77"/>
      <c r="BC16" s="78"/>
      <c r="BD16" s="80"/>
      <c r="BE16" s="21">
        <v>1</v>
      </c>
      <c r="BF16" s="77"/>
      <c r="BG16" s="78"/>
      <c r="BH16" s="79">
        <v>3</v>
      </c>
      <c r="BI16" s="21"/>
      <c r="BJ16" s="77"/>
      <c r="BK16" s="78"/>
      <c r="BL16" s="80"/>
      <c r="BM16" s="21"/>
      <c r="BN16" s="77"/>
      <c r="BO16" s="78"/>
      <c r="BP16" s="79"/>
      <c r="BQ16" s="21"/>
      <c r="BR16" s="77"/>
      <c r="BS16" s="78"/>
      <c r="BT16" s="80"/>
      <c r="BU16" s="21">
        <v>1</v>
      </c>
      <c r="BV16" s="77"/>
      <c r="BW16" s="78"/>
      <c r="BX16" s="79">
        <v>3</v>
      </c>
      <c r="BY16" s="21"/>
      <c r="BZ16" s="77"/>
      <c r="CA16" s="78"/>
      <c r="CB16" s="80"/>
      <c r="CC16" s="21"/>
      <c r="CD16" s="77"/>
      <c r="CE16" s="78"/>
      <c r="CF16" s="79"/>
      <c r="CG16" s="21"/>
      <c r="CH16" s="77"/>
      <c r="CI16" s="78"/>
      <c r="CJ16" s="80"/>
      <c r="CK16" s="21"/>
      <c r="CL16" s="77"/>
      <c r="CM16" s="78"/>
      <c r="CN16" s="79"/>
      <c r="CO16" s="21"/>
      <c r="CP16" s="77"/>
      <c r="CQ16" s="78"/>
      <c r="CR16" s="80"/>
      <c r="CS16" s="85">
        <f>1+CS15</f>
        <v>10</v>
      </c>
      <c r="CT16" s="34" t="s">
        <v>121</v>
      </c>
      <c r="CU16" s="34" t="s">
        <v>53</v>
      </c>
      <c r="CV16" s="34" t="s">
        <v>23</v>
      </c>
      <c r="CW16" s="86">
        <f>DA16+DE16</f>
        <v>12</v>
      </c>
      <c r="CX16" s="34">
        <f>DB16+DF16</f>
        <v>3</v>
      </c>
      <c r="CY16" s="34">
        <f>DC16+DG16</f>
        <v>0</v>
      </c>
      <c r="CZ16" s="34">
        <f>DD16+DH16</f>
        <v>1</v>
      </c>
      <c r="DA16" s="35">
        <f>L16+D16+T16+AB16+AJ16+AR16+AZ16+BH16+BP16+BX16+CF16+CN16</f>
        <v>12</v>
      </c>
      <c r="DB16" s="34">
        <f>I16+A16+Q16+Y16+AG16+AO16+AW16+BE16+BM16+BU16+CC16+CK16</f>
        <v>3</v>
      </c>
      <c r="DC16" s="34">
        <f>J16+B16+R16+Z16+AH16+AP16+AX16+BF16+BN16+BV16+CD16+CL16</f>
        <v>0</v>
      </c>
      <c r="DD16" s="34">
        <f>K16+C16+S16+AA16+AI16+AQ16+AY16+BG16+BO16+BW16+CE16+CM16</f>
        <v>1</v>
      </c>
      <c r="DE16" s="44">
        <f>P16+H16+X16+AF16+AN16+AV16+BD16+BL16+BT16+CB16+CJ16+CR16</f>
        <v>0</v>
      </c>
      <c r="DF16" s="34">
        <f>M16+E16+U16+AC16+AK16+AS16+BA16+BI16+BQ16+BY16+CG16+CO16</f>
        <v>0</v>
      </c>
      <c r="DG16" s="34">
        <f>N16+F16+V16+AD16+AL16+AT16+BB16+BJ16+BR16+BZ16+CH16+CP16</f>
        <v>0</v>
      </c>
      <c r="DH16" s="36">
        <f>O16+G16+W16+AE16+AM16+AU16+BC16+BK16+BS16+CA16+CI16+CQ16</f>
        <v>0</v>
      </c>
      <c r="DI16" s="92">
        <v>1</v>
      </c>
      <c r="DJ16" s="105" t="s">
        <v>3</v>
      </c>
      <c r="DK16" s="28"/>
      <c r="DL16" s="28">
        <v>1</v>
      </c>
      <c r="DM16" s="28"/>
      <c r="DN16" s="28"/>
      <c r="DO16" s="28"/>
      <c r="DP16" s="28">
        <v>1</v>
      </c>
      <c r="DQ16" s="28"/>
      <c r="DR16" s="28"/>
      <c r="DS16" s="28">
        <v>1</v>
      </c>
      <c r="DT16" s="28"/>
      <c r="DU16" s="28">
        <v>19</v>
      </c>
      <c r="DV16" s="28">
        <v>3</v>
      </c>
      <c r="DW16" s="38"/>
      <c r="DX16" s="122">
        <v>1</v>
      </c>
      <c r="DY16" s="78"/>
      <c r="DZ16" s="30">
        <v>49</v>
      </c>
    </row>
    <row r="17" spans="1:130" x14ac:dyDescent="0.25">
      <c r="A17" s="21"/>
      <c r="B17" s="77">
        <v>1</v>
      </c>
      <c r="C17" s="78"/>
      <c r="D17" s="79">
        <v>3</v>
      </c>
      <c r="E17" s="21"/>
      <c r="F17" s="77"/>
      <c r="G17" s="78"/>
      <c r="H17" s="80"/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/>
      <c r="AB17" s="79"/>
      <c r="AC17" s="21"/>
      <c r="AD17" s="77"/>
      <c r="AE17" s="78"/>
      <c r="AF17" s="80"/>
      <c r="AG17" s="21"/>
      <c r="AH17" s="77"/>
      <c r="AI17" s="78"/>
      <c r="AJ17" s="79"/>
      <c r="AK17" s="21"/>
      <c r="AL17" s="77"/>
      <c r="AM17" s="78"/>
      <c r="AN17" s="80"/>
      <c r="AO17" s="21"/>
      <c r="AP17" s="77"/>
      <c r="AQ17" s="78"/>
      <c r="AR17" s="79"/>
      <c r="AS17" s="21"/>
      <c r="AT17" s="77"/>
      <c r="AU17" s="78"/>
      <c r="AV17" s="80"/>
      <c r="AW17" s="21"/>
      <c r="AX17" s="77"/>
      <c r="AY17" s="78"/>
      <c r="AZ17" s="79"/>
      <c r="BA17" s="21"/>
      <c r="BB17" s="77">
        <v>1</v>
      </c>
      <c r="BC17" s="78"/>
      <c r="BD17" s="80">
        <v>3</v>
      </c>
      <c r="BE17" s="21"/>
      <c r="BF17" s="77"/>
      <c r="BG17" s="78"/>
      <c r="BH17" s="79"/>
      <c r="BI17" s="21"/>
      <c r="BJ17" s="77"/>
      <c r="BK17" s="78"/>
      <c r="BL17" s="80"/>
      <c r="BM17" s="21"/>
      <c r="BN17" s="77"/>
      <c r="BO17" s="78"/>
      <c r="BP17" s="79"/>
      <c r="BQ17" s="21"/>
      <c r="BR17" s="77"/>
      <c r="BS17" s="78"/>
      <c r="BT17" s="80"/>
      <c r="BU17" s="21"/>
      <c r="BV17" s="77"/>
      <c r="BW17" s="78"/>
      <c r="BX17" s="79"/>
      <c r="BY17" s="21"/>
      <c r="BZ17" s="77"/>
      <c r="CA17" s="78"/>
      <c r="CB17" s="80"/>
      <c r="CC17" s="21"/>
      <c r="CD17" s="77"/>
      <c r="CE17" s="78"/>
      <c r="CF17" s="79"/>
      <c r="CG17" s="21">
        <v>1</v>
      </c>
      <c r="CH17" s="77"/>
      <c r="CI17" s="78"/>
      <c r="CJ17" s="80">
        <v>6</v>
      </c>
      <c r="CK17" s="21"/>
      <c r="CL17" s="77"/>
      <c r="CM17" s="78"/>
      <c r="CN17" s="79"/>
      <c r="CO17" s="21"/>
      <c r="CP17" s="77"/>
      <c r="CQ17" s="78"/>
      <c r="CR17" s="80"/>
      <c r="CS17" s="3">
        <f>1+CS16</f>
        <v>11</v>
      </c>
      <c r="CT17" t="s">
        <v>206</v>
      </c>
      <c r="CU17" t="s">
        <v>54</v>
      </c>
      <c r="CV17" t="s">
        <v>23</v>
      </c>
      <c r="CW17" s="16">
        <f>DA17+DE17</f>
        <v>12</v>
      </c>
      <c r="CX17">
        <f>DB17+DF17</f>
        <v>1</v>
      </c>
      <c r="CY17">
        <f>DC17+DG17</f>
        <v>2</v>
      </c>
      <c r="CZ17">
        <f>DD17+DH17</f>
        <v>0</v>
      </c>
      <c r="DA17" s="18">
        <f>L17+D17+T17+AB17+AJ17+AR17+AZ17+BH17+BP17+BX17+CF17+CN17</f>
        <v>3</v>
      </c>
      <c r="DB17">
        <f>I17+A17+Q17+Y17+AG17+AO17+AW17+BE17+BM17+BU17+CC17+CK17</f>
        <v>0</v>
      </c>
      <c r="DC17">
        <f>J17+B17+R17+Z17+AH17+AP17+AX17+BF17+BN17+BV17+CD17+CL17</f>
        <v>1</v>
      </c>
      <c r="DD17">
        <f>K17+C17+S17+AA17+AI17+AQ17+AY17+BG17+BO17+BW17+CE17+CM17</f>
        <v>0</v>
      </c>
      <c r="DE17" s="17">
        <f>P17+H17+X17+AF17+AN17+AV17+BD17+BL17+BT17+CB17+CJ17+CR17</f>
        <v>9</v>
      </c>
      <c r="DF17">
        <f>M17+E17+U17+AC17+AK17+AS17+BA17+BI17+BQ17+BY17+CG17+CO17</f>
        <v>1</v>
      </c>
      <c r="DG17">
        <f>N17+F17+V17+AD17+AL17+AT17+BB17+BJ17+BR17+BZ17+CH17+CP17</f>
        <v>1</v>
      </c>
      <c r="DH17">
        <f>O17+G17+W17+AE17+AM17+AU17+BC17+BK17+BS17+CA17+CI17+CQ17</f>
        <v>0</v>
      </c>
      <c r="DJ17" s="106" t="s">
        <v>239</v>
      </c>
      <c r="DK17" s="20">
        <v>1</v>
      </c>
      <c r="DL17" s="20"/>
      <c r="DM17" s="20"/>
      <c r="DN17" s="20"/>
      <c r="DO17" s="20"/>
      <c r="DP17" s="20"/>
      <c r="DQ17" s="20"/>
      <c r="DR17" s="20"/>
      <c r="DS17" s="20"/>
      <c r="DT17" s="20"/>
      <c r="DU17" s="20">
        <v>15</v>
      </c>
      <c r="DV17" s="20">
        <v>1</v>
      </c>
      <c r="DW17" s="38">
        <v>1</v>
      </c>
      <c r="DX17" s="122"/>
      <c r="DY17" s="78"/>
      <c r="DZ17" s="33">
        <v>39</v>
      </c>
    </row>
    <row r="18" spans="1:130" x14ac:dyDescent="0.25">
      <c r="A18" s="21"/>
      <c r="B18" s="77"/>
      <c r="C18" s="78"/>
      <c r="D18" s="79"/>
      <c r="E18" s="21"/>
      <c r="F18" s="77"/>
      <c r="G18" s="78"/>
      <c r="H18" s="80"/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>
        <v>1</v>
      </c>
      <c r="Z18" s="77"/>
      <c r="AA18" s="78"/>
      <c r="AB18" s="79">
        <v>3</v>
      </c>
      <c r="AC18" s="21">
        <v>1</v>
      </c>
      <c r="AD18" s="77"/>
      <c r="AE18" s="78"/>
      <c r="AF18" s="80">
        <v>3</v>
      </c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/>
      <c r="AR18" s="79"/>
      <c r="AS18" s="21"/>
      <c r="AT18" s="77"/>
      <c r="AU18" s="78"/>
      <c r="AV18" s="80"/>
      <c r="AW18" s="21"/>
      <c r="AX18" s="77"/>
      <c r="AY18" s="78"/>
      <c r="AZ18" s="79"/>
      <c r="BA18" s="21">
        <v>1</v>
      </c>
      <c r="BB18" s="77"/>
      <c r="BC18" s="78"/>
      <c r="BD18" s="80">
        <v>4.5</v>
      </c>
      <c r="BE18" s="21"/>
      <c r="BF18" s="77"/>
      <c r="BG18" s="78"/>
      <c r="BH18" s="79"/>
      <c r="BI18" s="21"/>
      <c r="BJ18" s="77"/>
      <c r="BK18" s="78"/>
      <c r="BL18" s="80"/>
      <c r="BM18" s="21"/>
      <c r="BN18" s="77"/>
      <c r="BO18" s="78"/>
      <c r="BP18" s="79"/>
      <c r="BQ18" s="21"/>
      <c r="BR18" s="77"/>
      <c r="BS18" s="78"/>
      <c r="BT18" s="80"/>
      <c r="BU18" s="21"/>
      <c r="BV18" s="77"/>
      <c r="BW18" s="78"/>
      <c r="BX18" s="79"/>
      <c r="BY18" s="21"/>
      <c r="BZ18" s="77"/>
      <c r="CA18" s="78"/>
      <c r="CB18" s="80"/>
      <c r="CC18" s="21"/>
      <c r="CD18" s="77"/>
      <c r="CE18" s="78"/>
      <c r="CF18" s="79"/>
      <c r="CG18" s="21"/>
      <c r="CH18" s="77"/>
      <c r="CI18" s="78"/>
      <c r="CJ18" s="80"/>
      <c r="CK18" s="21"/>
      <c r="CL18" s="77"/>
      <c r="CM18" s="78"/>
      <c r="CN18" s="79"/>
      <c r="CO18" s="21"/>
      <c r="CP18" s="77"/>
      <c r="CQ18" s="78"/>
      <c r="CR18" s="80"/>
      <c r="CS18" s="3">
        <f>1+CS17</f>
        <v>12</v>
      </c>
      <c r="CT18" t="s">
        <v>120</v>
      </c>
      <c r="CU18" t="s">
        <v>77</v>
      </c>
      <c r="CV18" t="s">
        <v>41</v>
      </c>
      <c r="CW18" s="16">
        <f>DA18+DE18</f>
        <v>10.5</v>
      </c>
      <c r="CX18">
        <f>DB18+DF18</f>
        <v>3</v>
      </c>
      <c r="CY18">
        <f>DC18+DG18</f>
        <v>0</v>
      </c>
      <c r="CZ18">
        <f>DD18+DH18</f>
        <v>0</v>
      </c>
      <c r="DA18" s="18">
        <f>L18+D18+T18+AB18+AJ18+AR18+AZ18+BH18+BP18+BX18+CF18+CN18</f>
        <v>3</v>
      </c>
      <c r="DB18">
        <f>I18+A18+Q18+Y18+AG18+AO18+AW18+BE18+BM18+BU18+CC18+CK18</f>
        <v>1</v>
      </c>
      <c r="DC18">
        <f>J18+B18+R18+Z18+AH18+AP18+AX18+BF18+BN18+BV18+CD18+CL18</f>
        <v>0</v>
      </c>
      <c r="DD18">
        <f>K18+C18+S18+AA18+AI18+AQ18+AY18+BG18+BO18+BW18+CE18+CM18</f>
        <v>0</v>
      </c>
      <c r="DE18" s="17">
        <f>P18+H18+X18+AF18+AN18+AV18+BD18+BL18+BT18+CB18+CJ18+CR18</f>
        <v>7.5</v>
      </c>
      <c r="DF18">
        <f>M18+E18+U18+AC18+AK18+AS18+BA18+BI18+BQ18+BY18+CG18+CO18</f>
        <v>2</v>
      </c>
      <c r="DG18">
        <f>N18+F18+V18+AD18+AL18+AT18+BB18+BJ18+BR18+BZ18+CH18+CP18</f>
        <v>0</v>
      </c>
      <c r="DH18">
        <f>O18+G18+W18+AE18+AM18+AU18+BC18+BK18+BS18+CA18+CI18+CQ18</f>
        <v>0</v>
      </c>
      <c r="DJ18" s="106" t="s">
        <v>241</v>
      </c>
      <c r="DK18" s="20"/>
      <c r="DL18" s="20"/>
      <c r="DM18" s="20">
        <v>1</v>
      </c>
      <c r="DN18" s="20"/>
      <c r="DO18" s="20"/>
      <c r="DP18" s="20"/>
      <c r="DQ18" s="20"/>
      <c r="DR18" s="20"/>
      <c r="DS18" s="20"/>
      <c r="DT18" s="20"/>
      <c r="DU18" s="20">
        <v>9</v>
      </c>
      <c r="DV18" s="20">
        <v>1</v>
      </c>
      <c r="DW18" s="38"/>
      <c r="DX18" s="122"/>
      <c r="DY18" s="78">
        <v>1</v>
      </c>
      <c r="DZ18" s="33">
        <v>18</v>
      </c>
    </row>
    <row r="19" spans="1:130" x14ac:dyDescent="0.25">
      <c r="A19" s="21"/>
      <c r="B19" s="77"/>
      <c r="C19" s="78"/>
      <c r="D19" s="79"/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/>
      <c r="Z19" s="77"/>
      <c r="AA19" s="78"/>
      <c r="AB19" s="79"/>
      <c r="AC19" s="21"/>
      <c r="AD19" s="77"/>
      <c r="AE19" s="78"/>
      <c r="AF19" s="80"/>
      <c r="AG19" s="21"/>
      <c r="AH19" s="77"/>
      <c r="AI19" s="78"/>
      <c r="AJ19" s="79"/>
      <c r="AK19" s="21"/>
      <c r="AL19" s="77"/>
      <c r="AM19" s="78"/>
      <c r="AN19" s="80"/>
      <c r="AO19" s="21">
        <v>1</v>
      </c>
      <c r="AP19" s="77"/>
      <c r="AQ19" s="78"/>
      <c r="AR19" s="79">
        <v>4.5</v>
      </c>
      <c r="AS19" s="21"/>
      <c r="AT19" s="77"/>
      <c r="AU19" s="78"/>
      <c r="AV19" s="80"/>
      <c r="AW19" s="21"/>
      <c r="AX19" s="77"/>
      <c r="AY19" s="78"/>
      <c r="AZ19" s="79"/>
      <c r="BA19" s="21"/>
      <c r="BB19" s="77"/>
      <c r="BC19" s="78"/>
      <c r="BD19" s="80"/>
      <c r="BE19" s="21"/>
      <c r="BF19" s="77"/>
      <c r="BG19" s="78"/>
      <c r="BH19" s="79"/>
      <c r="BI19" s="21"/>
      <c r="BJ19" s="77"/>
      <c r="BK19" s="78"/>
      <c r="BL19" s="80"/>
      <c r="BM19" s="21"/>
      <c r="BN19" s="77"/>
      <c r="BO19" s="78"/>
      <c r="BP19" s="79"/>
      <c r="BQ19" s="21"/>
      <c r="BR19" s="77"/>
      <c r="BS19" s="78"/>
      <c r="BT19" s="80"/>
      <c r="BU19" s="21">
        <v>1</v>
      </c>
      <c r="BV19" s="77"/>
      <c r="BW19" s="78"/>
      <c r="BX19" s="79">
        <v>3</v>
      </c>
      <c r="BY19" s="21">
        <v>1</v>
      </c>
      <c r="BZ19" s="77"/>
      <c r="CA19" s="78"/>
      <c r="CB19" s="80">
        <v>3</v>
      </c>
      <c r="CC19" s="21"/>
      <c r="CD19" s="77"/>
      <c r="CE19" s="78"/>
      <c r="CF19" s="79"/>
      <c r="CG19" s="21"/>
      <c r="CH19" s="77"/>
      <c r="CI19" s="78"/>
      <c r="CJ19" s="80"/>
      <c r="CK19" s="21"/>
      <c r="CL19" s="77"/>
      <c r="CM19" s="78"/>
      <c r="CN19" s="79"/>
      <c r="CO19" s="21"/>
      <c r="CP19" s="77"/>
      <c r="CQ19" s="78"/>
      <c r="CR19" s="80"/>
      <c r="CT19" t="s">
        <v>141</v>
      </c>
      <c r="CU19" t="s">
        <v>56</v>
      </c>
      <c r="CV19" t="s">
        <v>20</v>
      </c>
      <c r="CW19" s="16">
        <f>DA19+DE19</f>
        <v>10.5</v>
      </c>
      <c r="CX19">
        <f>DB19+DF19</f>
        <v>3</v>
      </c>
      <c r="CY19">
        <f>DC19+DG19</f>
        <v>0</v>
      </c>
      <c r="CZ19">
        <f>DD19+DH19</f>
        <v>0</v>
      </c>
      <c r="DA19" s="18">
        <f>L19+D19+T19+AB19+AJ19+AR19+AZ19+BH19+BP19+BX19+CF19+CN19</f>
        <v>7.5</v>
      </c>
      <c r="DB19">
        <f>I19+A19+Q19+Y19+AG19+AO19+AW19+BE19+BM19+BU19+CC19+CK19</f>
        <v>2</v>
      </c>
      <c r="DC19">
        <f>J19+B19+R19+Z19+AH19+AP19+AX19+BF19+BN19+BV19+CD19+CL19</f>
        <v>0</v>
      </c>
      <c r="DD19">
        <f>K19+C19+S19+AA19+AI19+AQ19+AY19+BG19+BO19+BW19+CE19+CM19</f>
        <v>0</v>
      </c>
      <c r="DE19" s="17">
        <f>P19+H19+X19+AF19+AN19+AV19+BD19+BL19+BT19+CB19+CJ19+CR19</f>
        <v>3</v>
      </c>
      <c r="DF19">
        <f>M19+E19+U19+AC19+AK19+AS19+BA19+BI19+BQ19+BY19+CG19+CO19</f>
        <v>1</v>
      </c>
      <c r="DG19">
        <f>N19+F19+V19+AD19+AL19+AT19+BB19+BJ19+BR19+BZ19+CH19+CP19</f>
        <v>0</v>
      </c>
      <c r="DH19">
        <f>O19+G19+W19+AE19+AM19+AU19+BC19+BK19+BS19+CA19+CI19+CQ19</f>
        <v>0</v>
      </c>
      <c r="DJ19" s="106" t="s">
        <v>242</v>
      </c>
      <c r="DK19" s="20"/>
      <c r="DL19" s="20"/>
      <c r="DM19" s="20"/>
      <c r="DN19" s="20">
        <v>1</v>
      </c>
      <c r="DO19" s="20"/>
      <c r="DP19" s="20"/>
      <c r="DQ19" s="20"/>
      <c r="DR19" s="20"/>
      <c r="DS19" s="20"/>
      <c r="DT19" s="20"/>
      <c r="DU19" s="20">
        <v>7</v>
      </c>
      <c r="DV19" s="20">
        <v>1</v>
      </c>
      <c r="DW19" s="38"/>
      <c r="DX19" s="122"/>
      <c r="DY19" s="78"/>
      <c r="DZ19" s="33">
        <v>15</v>
      </c>
    </row>
    <row r="20" spans="1:130" x14ac:dyDescent="0.25">
      <c r="A20" s="21"/>
      <c r="B20" s="77"/>
      <c r="C20" s="78"/>
      <c r="D20" s="79"/>
      <c r="E20" s="21"/>
      <c r="F20" s="77"/>
      <c r="G20" s="78"/>
      <c r="H20" s="80"/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/>
      <c r="AA20" s="78"/>
      <c r="AB20" s="79"/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>
        <v>1</v>
      </c>
      <c r="AP20" s="77"/>
      <c r="AQ20" s="78"/>
      <c r="AR20" s="79">
        <v>4.5</v>
      </c>
      <c r="AS20" s="21"/>
      <c r="AT20" s="77"/>
      <c r="AU20" s="78"/>
      <c r="AV20" s="80"/>
      <c r="AW20" s="21"/>
      <c r="AX20" s="77"/>
      <c r="AY20" s="78"/>
      <c r="AZ20" s="79"/>
      <c r="BA20" s="21"/>
      <c r="BB20" s="77"/>
      <c r="BC20" s="78"/>
      <c r="BD20" s="80"/>
      <c r="BE20" s="21">
        <v>1</v>
      </c>
      <c r="BF20" s="77"/>
      <c r="BG20" s="78"/>
      <c r="BH20" s="79">
        <v>3</v>
      </c>
      <c r="BI20" s="21">
        <v>1</v>
      </c>
      <c r="BJ20" s="77"/>
      <c r="BK20" s="78"/>
      <c r="BL20" s="80">
        <v>3</v>
      </c>
      <c r="BM20" s="21"/>
      <c r="BN20" s="77"/>
      <c r="BO20" s="78"/>
      <c r="BP20" s="79"/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T20" t="s">
        <v>195</v>
      </c>
      <c r="CU20" t="s">
        <v>78</v>
      </c>
      <c r="CV20" t="s">
        <v>23</v>
      </c>
      <c r="CW20" s="16">
        <f>DA20+DE20</f>
        <v>10.5</v>
      </c>
      <c r="CX20">
        <f>DB20+DF20</f>
        <v>3</v>
      </c>
      <c r="CY20">
        <f>DC20+DG20</f>
        <v>0</v>
      </c>
      <c r="CZ20">
        <f>DD20+DH20</f>
        <v>0</v>
      </c>
      <c r="DA20" s="18">
        <f>L20+D20+T20+AB20+AJ20+AR20+AZ20+BH20+BP20+BX20+CF20+CN20</f>
        <v>7.5</v>
      </c>
      <c r="DB20">
        <f>I20+A20+Q20+Y20+AG20+AO20+AW20+BE20+BM20+BU20+CC20+CK20</f>
        <v>2</v>
      </c>
      <c r="DC20">
        <f>J20+B20+R20+Z20+AH20+AP20+AX20+BF20+BN20+BV20+CD20+CL20</f>
        <v>0</v>
      </c>
      <c r="DD20">
        <f>K20+C20+S20+AA20+AI20+AQ20+AY20+BG20+BO20+BW20+CE20+CM20</f>
        <v>0</v>
      </c>
      <c r="DE20" s="17">
        <f>P20+H20+X20+AF20+AN20+AV20+BD20+BL20+BT20+CB20+CJ20+CR20</f>
        <v>3</v>
      </c>
      <c r="DF20">
        <f>M20+E20+U20+AC20+AK20+AS20+BA20+BI20+BQ20+BY20+CG20+CO20</f>
        <v>1</v>
      </c>
      <c r="DG20">
        <f>N20+F20+V20+AD20+AL20+AT20+BB20+BJ20+BR20+BZ20+CH20+CP20</f>
        <v>0</v>
      </c>
      <c r="DH20">
        <f>O20+G20+W20+AE20+AM20+AU20+BC20+BK20+BS20+CA20+CI20+CQ20</f>
        <v>0</v>
      </c>
      <c r="DJ20" s="106" t="s">
        <v>243</v>
      </c>
      <c r="DK20" s="20"/>
      <c r="DL20" s="20"/>
      <c r="DM20" s="20"/>
      <c r="DN20" s="20"/>
      <c r="DO20" s="20">
        <v>1</v>
      </c>
      <c r="DP20" s="20"/>
      <c r="DQ20" s="20"/>
      <c r="DR20" s="20"/>
      <c r="DS20" s="20"/>
      <c r="DT20" s="20"/>
      <c r="DU20" s="20">
        <v>6</v>
      </c>
      <c r="DV20" s="20">
        <v>1</v>
      </c>
      <c r="DW20" s="38"/>
      <c r="DX20" s="122"/>
      <c r="DY20" s="78"/>
      <c r="DZ20" s="33">
        <v>14.5</v>
      </c>
    </row>
    <row r="21" spans="1:130" x14ac:dyDescent="0.25">
      <c r="A21" s="21"/>
      <c r="B21" s="77"/>
      <c r="C21" s="78"/>
      <c r="D21" s="79"/>
      <c r="E21" s="21">
        <v>1</v>
      </c>
      <c r="F21" s="77"/>
      <c r="G21" s="78"/>
      <c r="H21" s="80">
        <v>4.5</v>
      </c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/>
      <c r="AA21" s="78"/>
      <c r="AB21" s="79"/>
      <c r="AC21" s="21"/>
      <c r="AD21" s="77"/>
      <c r="AE21" s="78"/>
      <c r="AF21" s="80"/>
      <c r="AG21" s="21"/>
      <c r="AH21" s="77"/>
      <c r="AI21" s="78"/>
      <c r="AJ21" s="79"/>
      <c r="AK21" s="21"/>
      <c r="AL21" s="77"/>
      <c r="AM21" s="78"/>
      <c r="AN21" s="80"/>
      <c r="AO21" s="21"/>
      <c r="AP21" s="77"/>
      <c r="AQ21" s="78"/>
      <c r="AR21" s="79"/>
      <c r="AS21" s="21"/>
      <c r="AT21" s="77"/>
      <c r="AU21" s="78"/>
      <c r="AV21" s="80"/>
      <c r="AW21" s="21"/>
      <c r="AX21" s="77"/>
      <c r="AY21" s="78"/>
      <c r="AZ21" s="79"/>
      <c r="BA21" s="21">
        <v>1</v>
      </c>
      <c r="BB21" s="77"/>
      <c r="BC21" s="78"/>
      <c r="BD21" s="80">
        <v>4.5</v>
      </c>
      <c r="BE21" s="21"/>
      <c r="BF21" s="77"/>
      <c r="BG21" s="78"/>
      <c r="BH21" s="79"/>
      <c r="BI21" s="21"/>
      <c r="BJ21" s="77"/>
      <c r="BK21" s="78"/>
      <c r="BL21" s="80"/>
      <c r="BM21" s="21"/>
      <c r="BN21" s="77"/>
      <c r="BO21" s="78"/>
      <c r="BP21" s="79"/>
      <c r="BQ21" s="21"/>
      <c r="BR21" s="77"/>
      <c r="BS21" s="78"/>
      <c r="BT21" s="80"/>
      <c r="BU21" s="21"/>
      <c r="BV21" s="77"/>
      <c r="BW21" s="78"/>
      <c r="BX21" s="79"/>
      <c r="BY21" s="21"/>
      <c r="BZ21" s="77"/>
      <c r="CA21" s="78"/>
      <c r="CB21" s="80"/>
      <c r="CC21" s="21"/>
      <c r="CD21" s="77"/>
      <c r="CE21" s="78"/>
      <c r="CF21" s="79"/>
      <c r="CG21" s="21"/>
      <c r="CH21" s="77"/>
      <c r="CI21" s="78"/>
      <c r="CJ21" s="80"/>
      <c r="CK21" s="21"/>
      <c r="CL21" s="77"/>
      <c r="CM21" s="78"/>
      <c r="CN21" s="79"/>
      <c r="CO21" s="21"/>
      <c r="CP21" s="77"/>
      <c r="CQ21" s="78"/>
      <c r="CR21" s="80"/>
      <c r="CS21" s="3">
        <v>15</v>
      </c>
      <c r="CT21" t="s">
        <v>117</v>
      </c>
      <c r="CU21" t="s">
        <v>61</v>
      </c>
      <c r="CV21" t="s">
        <v>47</v>
      </c>
      <c r="CW21" s="16">
        <f>DA21+DE21</f>
        <v>9</v>
      </c>
      <c r="CX21">
        <f>DB21+DF21</f>
        <v>2</v>
      </c>
      <c r="CY21">
        <f>DC21+DG21</f>
        <v>0</v>
      </c>
      <c r="CZ21">
        <f>DD21+DH21</f>
        <v>0</v>
      </c>
      <c r="DA21" s="18">
        <f>L21+D21+T21+AB21+AJ21+AR21+AZ21+BH21+BP21+BX21+CF21+CN21</f>
        <v>0</v>
      </c>
      <c r="DB21">
        <f>I21+A21+Q21+Y21+AG21+AO21+AW21+BE21+BM21+BU21+CC21+CK21</f>
        <v>0</v>
      </c>
      <c r="DC21">
        <f>J21+B21+R21+Z21+AH21+AP21+AX21+BF21+BN21+BV21+CD21+CL21</f>
        <v>0</v>
      </c>
      <c r="DD21">
        <f>K21+C21+S21+AA21+AI21+AQ21+AY21+BG21+BO21+BW21+CE21+CM21</f>
        <v>0</v>
      </c>
      <c r="DE21" s="17">
        <f>P21+H21+X21+AF21+AN21+AV21+BD21+BL21+BT21+CB21+CJ21+CR21</f>
        <v>9</v>
      </c>
      <c r="DF21">
        <f>M21+E21+U21+AC21+AK21+AS21+BA21+BI21+BQ21+BY21+CG21+CO21</f>
        <v>2</v>
      </c>
      <c r="DG21">
        <f>N21+F21+V21+AD21+AL21+AT21+BB21+BJ21+BR21+BZ21+CH21+CP21</f>
        <v>0</v>
      </c>
      <c r="DH21">
        <f>O21+G21+W21+AE21+AM21+AU21+BC21+BK21+BS21+CA21+CI21+CQ21</f>
        <v>0</v>
      </c>
      <c r="DJ21" s="107" t="s">
        <v>244</v>
      </c>
      <c r="DK21" s="20"/>
      <c r="DL21" s="20"/>
      <c r="DM21" s="20"/>
      <c r="DN21" s="20"/>
      <c r="DO21" s="20"/>
      <c r="DP21" s="20"/>
      <c r="DQ21" s="20">
        <v>1</v>
      </c>
      <c r="DR21" s="20"/>
      <c r="DS21" s="20"/>
      <c r="DT21" s="20"/>
      <c r="DU21" s="20">
        <v>4</v>
      </c>
      <c r="DV21" s="20">
        <v>1</v>
      </c>
      <c r="DW21" s="38"/>
      <c r="DX21" s="122"/>
      <c r="DY21" s="78"/>
      <c r="DZ21" s="33">
        <v>14</v>
      </c>
    </row>
    <row r="22" spans="1:130" x14ac:dyDescent="0.25">
      <c r="A22" s="21">
        <v>1</v>
      </c>
      <c r="B22" s="77"/>
      <c r="C22" s="78"/>
      <c r="D22" s="79">
        <v>4.5</v>
      </c>
      <c r="E22" s="21"/>
      <c r="F22" s="77"/>
      <c r="G22" s="78">
        <v>1</v>
      </c>
      <c r="H22" s="80">
        <v>1.5</v>
      </c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/>
      <c r="AP22" s="77"/>
      <c r="AQ22" s="78"/>
      <c r="AR22" s="79"/>
      <c r="AS22" s="21"/>
      <c r="AT22" s="77"/>
      <c r="AU22" s="78"/>
      <c r="AV22" s="80"/>
      <c r="AW22" s="21"/>
      <c r="AX22" s="77"/>
      <c r="AY22" s="78">
        <v>1</v>
      </c>
      <c r="AZ22" s="79">
        <v>1.5</v>
      </c>
      <c r="BA22" s="21"/>
      <c r="BB22" s="77"/>
      <c r="BC22" s="78">
        <v>1</v>
      </c>
      <c r="BD22" s="80">
        <v>1.5</v>
      </c>
      <c r="BE22" s="21"/>
      <c r="BF22" s="77"/>
      <c r="BG22" s="78"/>
      <c r="BH22" s="79"/>
      <c r="BI22" s="21"/>
      <c r="BJ22" s="77"/>
      <c r="BK22" s="78"/>
      <c r="BL22" s="80"/>
      <c r="BM22" s="21"/>
      <c r="BN22" s="77"/>
      <c r="BO22" s="78"/>
      <c r="BP22" s="79"/>
      <c r="BQ22" s="21"/>
      <c r="BR22" s="77"/>
      <c r="BS22" s="78"/>
      <c r="BT22" s="80"/>
      <c r="BU22" s="21"/>
      <c r="BV22" s="77"/>
      <c r="BW22" s="78"/>
      <c r="BX22" s="79"/>
      <c r="BY22" s="21"/>
      <c r="BZ22" s="77"/>
      <c r="CA22" s="78"/>
      <c r="CB22" s="80"/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S22" s="3">
        <f>1+CS21</f>
        <v>16</v>
      </c>
      <c r="CT22" t="s">
        <v>93</v>
      </c>
      <c r="CU22" t="s">
        <v>59</v>
      </c>
      <c r="CV22" t="s">
        <v>45</v>
      </c>
      <c r="CW22" s="16">
        <f>DA22+DE22</f>
        <v>9</v>
      </c>
      <c r="CX22">
        <f>DB22+DF22</f>
        <v>1</v>
      </c>
      <c r="CY22">
        <f>DC22+DG22</f>
        <v>0</v>
      </c>
      <c r="CZ22">
        <f>DD22+DH22</f>
        <v>3</v>
      </c>
      <c r="DA22" s="18">
        <f>L22+D22+T22+AB22+AJ22+AR22+AZ22+BH22+BP22+BX22+CF22+CN22</f>
        <v>6</v>
      </c>
      <c r="DB22">
        <f>I22+A22+Q22+Y22+AG22+AO22+AW22+BE22+BM22+BU22+CC22+CK22</f>
        <v>1</v>
      </c>
      <c r="DC22">
        <f>J22+B22+R22+Z22+AH22+AP22+AX22+BF22+BN22+BV22+CD22+CL22</f>
        <v>0</v>
      </c>
      <c r="DD22">
        <f>K22+C22+S22+AA22+AI22+AQ22+AY22+BG22+BO22+BW22+CE22+CM22</f>
        <v>1</v>
      </c>
      <c r="DE22" s="17">
        <f>P22+H22+X22+AF22+AN22+AV22+BD22+BL22+BT22+CB22+CJ22+CR22</f>
        <v>3</v>
      </c>
      <c r="DF22">
        <f>M22+E22+U22+AC22+AK22+AS22+BA22+BI22+BQ22+BY22+CG22+CO22</f>
        <v>0</v>
      </c>
      <c r="DG22">
        <f>N22+F22+V22+AD22+AL22+AT22+BB22+BJ22+BR22+BZ22+CH22+CP22</f>
        <v>0</v>
      </c>
      <c r="DH22">
        <f>O22+G22+W22+AE22+AM22+AU22+BC22+BK22+BS22+CA22+CI22+CQ22</f>
        <v>2</v>
      </c>
      <c r="DJ22" s="106" t="s">
        <v>245</v>
      </c>
      <c r="DK22" s="20"/>
      <c r="DL22" s="20"/>
      <c r="DM22" s="20"/>
      <c r="DN22" s="20"/>
      <c r="DO22" s="20"/>
      <c r="DP22" s="20"/>
      <c r="DQ22" s="20"/>
      <c r="DR22" s="20">
        <v>1</v>
      </c>
      <c r="DS22" s="20"/>
      <c r="DT22" s="20"/>
      <c r="DU22" s="20">
        <v>3</v>
      </c>
      <c r="DV22" s="20">
        <v>1</v>
      </c>
      <c r="DW22" s="38"/>
      <c r="DX22" s="122"/>
      <c r="DY22" s="78"/>
      <c r="DZ22" s="33">
        <v>13.5</v>
      </c>
    </row>
    <row r="23" spans="1:130" ht="15.75" thickBot="1" x14ac:dyDescent="0.3">
      <c r="A23" s="21">
        <v>1</v>
      </c>
      <c r="B23" s="77"/>
      <c r="C23" s="78"/>
      <c r="D23" s="79">
        <v>4.5</v>
      </c>
      <c r="E23" s="21"/>
      <c r="F23" s="77"/>
      <c r="G23" s="78"/>
      <c r="H23" s="80"/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>
        <v>1</v>
      </c>
      <c r="AB23" s="79">
        <v>1</v>
      </c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/>
      <c r="AQ23" s="78"/>
      <c r="AR23" s="79"/>
      <c r="AS23" s="21"/>
      <c r="AT23" s="77"/>
      <c r="AU23" s="78"/>
      <c r="AV23" s="80"/>
      <c r="AW23" s="21"/>
      <c r="AX23" s="77"/>
      <c r="AY23" s="78"/>
      <c r="AZ23" s="79"/>
      <c r="BA23" s="21"/>
      <c r="BB23" s="77"/>
      <c r="BC23" s="78"/>
      <c r="BD23" s="80"/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>
        <v>1</v>
      </c>
      <c r="BP23" s="79">
        <v>0.5</v>
      </c>
      <c r="BQ23" s="21"/>
      <c r="BR23" s="77"/>
      <c r="BS23" s="78"/>
      <c r="BT23" s="80"/>
      <c r="BU23" s="21"/>
      <c r="BV23" s="77">
        <v>1</v>
      </c>
      <c r="BW23" s="78"/>
      <c r="BX23" s="79">
        <v>2</v>
      </c>
      <c r="BY23" s="21"/>
      <c r="BZ23" s="77"/>
      <c r="CA23" s="78"/>
      <c r="CB23" s="80"/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S23" s="3">
        <f>1+CS22</f>
        <v>17</v>
      </c>
      <c r="CT23" t="s">
        <v>218</v>
      </c>
      <c r="CU23" t="s">
        <v>55</v>
      </c>
      <c r="CV23" t="s">
        <v>48</v>
      </c>
      <c r="CW23" s="16">
        <f>DA23+DE23</f>
        <v>8</v>
      </c>
      <c r="CX23">
        <f>DB23+DF23</f>
        <v>1</v>
      </c>
      <c r="CY23">
        <f>DC23+DG23</f>
        <v>1</v>
      </c>
      <c r="CZ23">
        <f>DD23+DH23</f>
        <v>2</v>
      </c>
      <c r="DA23" s="18">
        <f>L23+D23+T23+AB23+AJ23+AR23+AZ23+BH23+BP23+BX23+CF23+CN23</f>
        <v>8</v>
      </c>
      <c r="DB23">
        <f>I23+A23+Q23+Y23+AG23+AO23+AW23+BE23+BM23+BU23+CC23+CK23</f>
        <v>1</v>
      </c>
      <c r="DC23">
        <f>J23+B23+R23+Z23+AH23+AP23+AX23+BF23+BN23+BV23+CD23+CL23</f>
        <v>1</v>
      </c>
      <c r="DD23">
        <f>K23+C23+S23+AA23+AI23+AQ23+AY23+BG23+BO23+BW23+CE23+CM23</f>
        <v>2</v>
      </c>
      <c r="DE23" s="17">
        <f>P23+H23+X23+AF23+AN23+AV23+BD23+BL23+BT23+CB23+CJ23+CR23</f>
        <v>0</v>
      </c>
      <c r="DF23">
        <f>M23+E23+U23+AC23+AK23+AS23+BA23+BI23+BQ23+BY23+CG23+CO23</f>
        <v>0</v>
      </c>
      <c r="DG23">
        <f>N23+F23+V23+AD23+AL23+AT23+BB23+BJ23+BR23+BZ23+CH23+CP23</f>
        <v>0</v>
      </c>
      <c r="DH23">
        <f>O23+G23+W23+AE23+AM23+AU23+BC23+BK23+BS23+CA23+CI23+CQ23</f>
        <v>0</v>
      </c>
      <c r="DJ23" s="128" t="s">
        <v>237</v>
      </c>
      <c r="DK23" s="34"/>
      <c r="DL23" s="34"/>
      <c r="DM23" s="34"/>
      <c r="DN23" s="34"/>
      <c r="DO23" s="34"/>
      <c r="DP23" s="34"/>
      <c r="DQ23" s="34"/>
      <c r="DR23" s="34"/>
      <c r="DS23" s="34"/>
      <c r="DT23" s="34">
        <v>1</v>
      </c>
      <c r="DU23" s="34">
        <v>1</v>
      </c>
      <c r="DV23" s="34">
        <v>1</v>
      </c>
      <c r="DW23" s="38"/>
      <c r="DX23" s="122"/>
      <c r="DY23" s="78"/>
      <c r="DZ23" s="36">
        <v>12</v>
      </c>
    </row>
    <row r="24" spans="1:130" ht="15.75" thickBot="1" x14ac:dyDescent="0.3">
      <c r="A24" s="21">
        <v>1</v>
      </c>
      <c r="B24" s="77"/>
      <c r="C24" s="78"/>
      <c r="D24" s="79">
        <v>4.5</v>
      </c>
      <c r="E24" s="21"/>
      <c r="F24" s="77"/>
      <c r="G24" s="78"/>
      <c r="H24" s="80"/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/>
      <c r="Z24" s="77"/>
      <c r="AA24" s="78"/>
      <c r="AB24" s="79"/>
      <c r="AC24" s="21"/>
      <c r="AD24" s="77"/>
      <c r="AE24" s="78"/>
      <c r="AF24" s="80"/>
      <c r="AG24" s="21"/>
      <c r="AH24" s="77"/>
      <c r="AI24" s="78"/>
      <c r="AJ24" s="79"/>
      <c r="AK24" s="21"/>
      <c r="AL24" s="77"/>
      <c r="AM24" s="78"/>
      <c r="AN24" s="80"/>
      <c r="AO24" s="21"/>
      <c r="AP24" s="77"/>
      <c r="AQ24" s="78"/>
      <c r="AR24" s="79"/>
      <c r="AS24" s="21"/>
      <c r="AT24" s="77"/>
      <c r="AU24" s="78"/>
      <c r="AV24" s="80"/>
      <c r="AW24" s="21"/>
      <c r="AX24" s="77">
        <v>1</v>
      </c>
      <c r="AY24" s="78"/>
      <c r="AZ24" s="79">
        <v>3</v>
      </c>
      <c r="BA24" s="21"/>
      <c r="BB24" s="77"/>
      <c r="BC24" s="78"/>
      <c r="BD24" s="80"/>
      <c r="BE24" s="21"/>
      <c r="BF24" s="77"/>
      <c r="BG24" s="78"/>
      <c r="BH24" s="79"/>
      <c r="BI24" s="21"/>
      <c r="BJ24" s="77"/>
      <c r="BK24" s="78"/>
      <c r="BL24" s="80"/>
      <c r="BM24" s="21"/>
      <c r="BN24" s="77"/>
      <c r="BO24" s="78"/>
      <c r="BP24" s="79"/>
      <c r="BQ24" s="21"/>
      <c r="BR24" s="77"/>
      <c r="BS24" s="78"/>
      <c r="BT24" s="80"/>
      <c r="BU24" s="21"/>
      <c r="BV24" s="77"/>
      <c r="BW24" s="78"/>
      <c r="BX24" s="79"/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S24" s="3">
        <f>1+CS23</f>
        <v>18</v>
      </c>
      <c r="CT24" t="s">
        <v>128</v>
      </c>
      <c r="CU24" t="s">
        <v>54</v>
      </c>
      <c r="CV24" t="s">
        <v>29</v>
      </c>
      <c r="CW24" s="16">
        <f>DA24+DE24</f>
        <v>7.5</v>
      </c>
      <c r="CX24">
        <f>DB24+DF24</f>
        <v>1</v>
      </c>
      <c r="CY24">
        <f>DC24+DG24</f>
        <v>1</v>
      </c>
      <c r="CZ24">
        <f>DD24+DH24</f>
        <v>0</v>
      </c>
      <c r="DA24" s="18">
        <f>L24+D24+T24+AB24+AJ24+AR24+AZ24+BH24+BP24+BX24+CF24+CN24</f>
        <v>7.5</v>
      </c>
      <c r="DB24">
        <f>I24+A24+Q24+Y24+AG24+AO24+AW24+BE24+BM24+BU24+CC24+CK24</f>
        <v>1</v>
      </c>
      <c r="DC24">
        <f>J24+B24+R24+Z24+AH24+AP24+AX24+BF24+BN24+BV24+CD24+CL24</f>
        <v>1</v>
      </c>
      <c r="DD24">
        <f>K24+C24+S24+AA24+AI24+AQ24+AY24+BG24+BO24+BW24+CE24+CM24</f>
        <v>0</v>
      </c>
      <c r="DE24" s="17">
        <f>P24+H24+X24+AF24+AN24+AV24+BD24+BL24+BT24+CB24+CJ24+CR24</f>
        <v>0</v>
      </c>
      <c r="DF24">
        <f>M24+E24+U24+AC24+AK24+AS24+BA24+BI24+BQ24+BY24+CG24+CO24</f>
        <v>0</v>
      </c>
      <c r="DG24">
        <f>N24+F24+V24+AD24+AL24+AT24+BB24+BJ24+BR24+BZ24+CH24+CP24</f>
        <v>0</v>
      </c>
      <c r="DH24">
        <f>O24+G24+W24+AE24+AM24+AU24+BC24+BK24+BS24+CA24+CI24+CQ24</f>
        <v>0</v>
      </c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</row>
    <row r="25" spans="1:130" x14ac:dyDescent="0.25">
      <c r="A25" s="21"/>
      <c r="B25" s="77"/>
      <c r="C25" s="78"/>
      <c r="D25" s="79"/>
      <c r="E25" s="21"/>
      <c r="F25" s="77"/>
      <c r="G25" s="78"/>
      <c r="H25" s="80"/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/>
      <c r="Z25" s="77"/>
      <c r="AA25" s="78"/>
      <c r="AB25" s="79"/>
      <c r="AC25" s="21"/>
      <c r="AD25" s="77"/>
      <c r="AE25" s="78"/>
      <c r="AF25" s="80"/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>
        <v>1</v>
      </c>
      <c r="AR25" s="79">
        <v>1.5</v>
      </c>
      <c r="AS25" s="21"/>
      <c r="AT25" s="77"/>
      <c r="AU25" s="78">
        <v>1</v>
      </c>
      <c r="AV25" s="80">
        <v>1.5</v>
      </c>
      <c r="AW25" s="21">
        <v>1</v>
      </c>
      <c r="AX25" s="77"/>
      <c r="AY25" s="78"/>
      <c r="AZ25" s="79">
        <v>4.5</v>
      </c>
      <c r="BA25" s="21"/>
      <c r="BB25" s="77"/>
      <c r="BC25" s="78"/>
      <c r="BD25" s="80"/>
      <c r="BE25" s="21"/>
      <c r="BF25" s="77"/>
      <c r="BG25" s="78"/>
      <c r="BH25" s="79"/>
      <c r="BI25" s="21"/>
      <c r="BJ25" s="77"/>
      <c r="BK25" s="78"/>
      <c r="BL25" s="80"/>
      <c r="BM25" s="21"/>
      <c r="BN25" s="77"/>
      <c r="BO25" s="78"/>
      <c r="BP25" s="79"/>
      <c r="BQ25" s="21"/>
      <c r="BR25" s="77"/>
      <c r="BS25" s="78"/>
      <c r="BT25" s="80"/>
      <c r="BU25" s="21"/>
      <c r="BV25" s="77"/>
      <c r="BW25" s="78"/>
      <c r="BX25" s="79"/>
      <c r="BY25" s="21"/>
      <c r="BZ25" s="77"/>
      <c r="CA25" s="78"/>
      <c r="CB25" s="80"/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S25" s="3">
        <f>1+CS24</f>
        <v>19</v>
      </c>
      <c r="CT25" t="s">
        <v>86</v>
      </c>
      <c r="CU25" t="s">
        <v>87</v>
      </c>
      <c r="CV25" t="s">
        <v>41</v>
      </c>
      <c r="CW25" s="16">
        <f>DA25+DE25</f>
        <v>7.5</v>
      </c>
      <c r="CX25">
        <f>DB25+DF25</f>
        <v>1</v>
      </c>
      <c r="CY25">
        <f>DC25+DG25</f>
        <v>0</v>
      </c>
      <c r="CZ25">
        <f>DD25+DH25</f>
        <v>2</v>
      </c>
      <c r="DA25" s="18">
        <f>L25+D25+T25+AB25+AJ25+AR25+AZ25+BH25+BP25+BX25+CF25+CN25</f>
        <v>6</v>
      </c>
      <c r="DB25">
        <f>I25+A25+Q25+Y25+AG25+AO25+AW25+BE25+BM25+BU25+CC25+CK25</f>
        <v>1</v>
      </c>
      <c r="DC25">
        <f>J25+B25+R25+Z25+AH25+AP25+AX25+BF25+BN25+BV25+CD25+CL25</f>
        <v>0</v>
      </c>
      <c r="DD25">
        <f>K25+C25+S25+AA25+AI25+AQ25+AY25+BG25+BO25+BW25+CE25+CM25</f>
        <v>1</v>
      </c>
      <c r="DE25" s="17">
        <f>P25+H25+X25+AF25+AN25+AV25+BD25+BL25+BT25+CB25+CJ25+CR25</f>
        <v>1.5</v>
      </c>
      <c r="DF25">
        <f>M25+E25+U25+AC25+AK25+AS25+BA25+BI25+BQ25+BY25+CG25+CO25</f>
        <v>0</v>
      </c>
      <c r="DG25">
        <f>N25+F25+V25+AD25+AL25+AT25+BB25+BJ25+BR25+BZ25+CH25+CP25</f>
        <v>0</v>
      </c>
      <c r="DH25">
        <f>O25+G25+W25+AE25+AM25+AU25+BC25+BK25+BS25+CA25+CI25+CQ25</f>
        <v>1</v>
      </c>
      <c r="DJ25" s="46" t="s">
        <v>241</v>
      </c>
      <c r="DK25" s="39">
        <v>1</v>
      </c>
      <c r="DL25" s="39">
        <v>3</v>
      </c>
      <c r="DM25" s="39">
        <v>3</v>
      </c>
      <c r="DN25" s="39">
        <v>2</v>
      </c>
      <c r="DO25" s="39">
        <v>1</v>
      </c>
      <c r="DP25" s="39">
        <v>1</v>
      </c>
      <c r="DQ25" s="39">
        <v>2</v>
      </c>
      <c r="DR25" s="39">
        <v>2</v>
      </c>
      <c r="DS25" s="39">
        <v>1</v>
      </c>
      <c r="DT25" s="39">
        <v>3</v>
      </c>
      <c r="DU25" s="118">
        <v>122</v>
      </c>
      <c r="DV25" s="28">
        <v>19</v>
      </c>
      <c r="DW25" s="39">
        <v>1</v>
      </c>
      <c r="DX25" s="119">
        <v>4</v>
      </c>
      <c r="DY25" s="120">
        <v>2</v>
      </c>
      <c r="DZ25" s="30">
        <v>369</v>
      </c>
    </row>
    <row r="26" spans="1:130" x14ac:dyDescent="0.25">
      <c r="A26" s="21"/>
      <c r="B26" s="77"/>
      <c r="C26" s="78"/>
      <c r="D26" s="79"/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/>
      <c r="Z26" s="77"/>
      <c r="AA26" s="78"/>
      <c r="AB26" s="79"/>
      <c r="AC26" s="21"/>
      <c r="AD26" s="77"/>
      <c r="AE26" s="78"/>
      <c r="AF26" s="80"/>
      <c r="AG26" s="21"/>
      <c r="AH26" s="77"/>
      <c r="AI26" s="78"/>
      <c r="AJ26" s="79"/>
      <c r="AK26" s="21"/>
      <c r="AL26" s="77"/>
      <c r="AM26" s="78"/>
      <c r="AN26" s="80"/>
      <c r="AO26" s="21"/>
      <c r="AP26" s="77"/>
      <c r="AQ26" s="78"/>
      <c r="AR26" s="79"/>
      <c r="AS26" s="21"/>
      <c r="AT26" s="77">
        <v>1</v>
      </c>
      <c r="AU26" s="78"/>
      <c r="AV26" s="80">
        <v>3</v>
      </c>
      <c r="AW26" s="21"/>
      <c r="AX26" s="77"/>
      <c r="AY26" s="78"/>
      <c r="AZ26" s="79"/>
      <c r="BA26" s="21"/>
      <c r="BB26" s="77"/>
      <c r="BC26" s="78"/>
      <c r="BD26" s="80"/>
      <c r="BE26" s="21"/>
      <c r="BF26" s="77">
        <v>1</v>
      </c>
      <c r="BG26" s="78"/>
      <c r="BH26" s="79">
        <v>2</v>
      </c>
      <c r="BI26" s="21"/>
      <c r="BJ26" s="77">
        <v>1</v>
      </c>
      <c r="BK26" s="78"/>
      <c r="BL26" s="80">
        <v>2</v>
      </c>
      <c r="BM26" s="21"/>
      <c r="BN26" s="77"/>
      <c r="BO26" s="78"/>
      <c r="BP26" s="79"/>
      <c r="BQ26" s="21"/>
      <c r="BR26" s="77"/>
      <c r="BS26" s="78"/>
      <c r="BT26" s="80"/>
      <c r="BU26" s="21"/>
      <c r="BV26" s="77"/>
      <c r="BW26" s="78"/>
      <c r="BX26" s="79"/>
      <c r="BY26" s="21"/>
      <c r="BZ26" s="77"/>
      <c r="CA26" s="78"/>
      <c r="CB26" s="80"/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S26" s="3">
        <f>1+CS25</f>
        <v>20</v>
      </c>
      <c r="CT26" t="s">
        <v>156</v>
      </c>
      <c r="CU26" t="s">
        <v>52</v>
      </c>
      <c r="CV26" t="s">
        <v>23</v>
      </c>
      <c r="CW26" s="16">
        <f>DA26+DE26</f>
        <v>7</v>
      </c>
      <c r="CX26">
        <f>DB26+DF26</f>
        <v>0</v>
      </c>
      <c r="CY26">
        <f>DC26+DG26</f>
        <v>3</v>
      </c>
      <c r="CZ26">
        <f>DD26+DH26</f>
        <v>0</v>
      </c>
      <c r="DA26" s="18">
        <f>L26+D26+T26+AB26+AJ26+AR26+AZ26+BH26+BP26+BX26+CF26+CN26</f>
        <v>2</v>
      </c>
      <c r="DB26">
        <f>I26+A26+Q26+Y26+AG26+AO26+AW26+BE26+BM26+BU26+CC26+CK26</f>
        <v>0</v>
      </c>
      <c r="DC26">
        <f>J26+B26+R26+Z26+AH26+AP26+AX26+BF26+BN26+BV26+CD26+CL26</f>
        <v>1</v>
      </c>
      <c r="DD26">
        <f>K26+C26+S26+AA26+AI26+AQ26+AY26+BG26+BO26+BW26+CE26+CM26</f>
        <v>0</v>
      </c>
      <c r="DE26" s="17">
        <f>P26+H26+X26+AF26+AN26+AV26+BD26+BL26+BT26+CB26+CJ26+CR26</f>
        <v>5</v>
      </c>
      <c r="DF26">
        <f>M26+E26+U26+AC26+AK26+AS26+BA26+BI26+BQ26+BY26+CG26+CO26</f>
        <v>0</v>
      </c>
      <c r="DG26">
        <f>N26+F26+V26+AD26+AL26+AT26+BB26+BJ26+BR26+BZ26+CH26+CP26</f>
        <v>2</v>
      </c>
      <c r="DH26">
        <f>O26+G26+W26+AE26+AM26+AU26+BC26+BK26+BS26+CA26+CI26+CQ26</f>
        <v>0</v>
      </c>
      <c r="DJ26" s="124" t="s">
        <v>239</v>
      </c>
      <c r="DK26" s="78">
        <v>1</v>
      </c>
      <c r="DL26" s="78">
        <v>0</v>
      </c>
      <c r="DM26" s="78">
        <v>1</v>
      </c>
      <c r="DN26" s="78">
        <v>4</v>
      </c>
      <c r="DO26" s="78">
        <v>2</v>
      </c>
      <c r="DP26" s="78">
        <v>1</v>
      </c>
      <c r="DQ26" s="78">
        <v>0</v>
      </c>
      <c r="DR26" s="78">
        <v>0</v>
      </c>
      <c r="DS26" s="78">
        <v>0</v>
      </c>
      <c r="DT26" s="78">
        <v>0</v>
      </c>
      <c r="DU26" s="125">
        <v>69</v>
      </c>
      <c r="DV26" s="20">
        <v>9</v>
      </c>
      <c r="DW26" s="38">
        <v>1</v>
      </c>
      <c r="DX26" s="122">
        <v>0</v>
      </c>
      <c r="DY26" s="78">
        <v>1</v>
      </c>
      <c r="DZ26" s="33">
        <v>208.5</v>
      </c>
    </row>
    <row r="27" spans="1:130" x14ac:dyDescent="0.25">
      <c r="A27" s="21"/>
      <c r="B27" s="77"/>
      <c r="C27" s="78"/>
      <c r="D27" s="79"/>
      <c r="E27" s="21"/>
      <c r="F27" s="77"/>
      <c r="G27" s="78"/>
      <c r="H27" s="80"/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/>
      <c r="AP27" s="77"/>
      <c r="AQ27" s="78"/>
      <c r="AR27" s="79"/>
      <c r="AS27" s="21"/>
      <c r="AT27" s="77"/>
      <c r="AU27" s="78"/>
      <c r="AV27" s="80"/>
      <c r="AW27" s="21"/>
      <c r="AX27" s="77"/>
      <c r="AY27" s="78"/>
      <c r="AZ27" s="79"/>
      <c r="BA27" s="21">
        <v>1</v>
      </c>
      <c r="BB27" s="77"/>
      <c r="BC27" s="78"/>
      <c r="BD27" s="80">
        <v>4.5</v>
      </c>
      <c r="BE27" s="21"/>
      <c r="BF27" s="77"/>
      <c r="BG27" s="78"/>
      <c r="BH27" s="79"/>
      <c r="BI27" s="21"/>
      <c r="BJ27" s="77"/>
      <c r="BK27" s="78"/>
      <c r="BL27" s="80"/>
      <c r="BM27" s="21"/>
      <c r="BN27" s="77"/>
      <c r="BO27" s="78"/>
      <c r="BP27" s="79"/>
      <c r="BQ27" s="21"/>
      <c r="BR27" s="77"/>
      <c r="BS27" s="78"/>
      <c r="BT27" s="80"/>
      <c r="BU27" s="21"/>
      <c r="BV27" s="77"/>
      <c r="BW27" s="78"/>
      <c r="BX27" s="79"/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>
        <v>1</v>
      </c>
      <c r="CJ27" s="80">
        <v>2</v>
      </c>
      <c r="CK27" s="21"/>
      <c r="CL27" s="77"/>
      <c r="CM27" s="78"/>
      <c r="CN27" s="79"/>
      <c r="CO27" s="21"/>
      <c r="CP27" s="77"/>
      <c r="CQ27" s="78"/>
      <c r="CR27" s="80"/>
      <c r="CS27" s="3">
        <f>1+CS26</f>
        <v>21</v>
      </c>
      <c r="CT27" t="s">
        <v>199</v>
      </c>
      <c r="CU27" t="s">
        <v>66</v>
      </c>
      <c r="CV27" t="s">
        <v>24</v>
      </c>
      <c r="CW27" s="16">
        <f>DA27+DE27</f>
        <v>6.5</v>
      </c>
      <c r="CX27">
        <f>DB27+DF27</f>
        <v>1</v>
      </c>
      <c r="CY27">
        <f>DC27+DG27</f>
        <v>0</v>
      </c>
      <c r="CZ27">
        <f>DD27+DH27</f>
        <v>1</v>
      </c>
      <c r="DA27" s="18">
        <f>L27+D27+T27+AB27+AJ27+AR27+AZ27+BH27+BP27+BX27+CF27+CN27</f>
        <v>0</v>
      </c>
      <c r="DB27">
        <f>I27+A27+Q27+Y27+AG27+AO27+AW27+BE27+BM27+BU27+CC27+CK27</f>
        <v>0</v>
      </c>
      <c r="DC27">
        <f>J27+B27+R27+Z27+AH27+AP27+AX27+BF27+BN27+BV27+CD27+CL27</f>
        <v>0</v>
      </c>
      <c r="DD27">
        <f>K27+C27+S27+AA27+AI27+AQ27+AY27+BG27+BO27+BW27+CE27+CM27</f>
        <v>0</v>
      </c>
      <c r="DE27" s="17">
        <f>P27+H27+X27+AF27+AN27+AV27+BD27+BL27+BT27+CB27+CJ27+CR27</f>
        <v>6.5</v>
      </c>
      <c r="DF27">
        <f>M27+E27+U27+AC27+AK27+AS27+BA27+BI27+BQ27+BY27+CG27+CO27</f>
        <v>1</v>
      </c>
      <c r="DG27">
        <f>N27+F27+V27+AD27+AL27+AT27+BB27+BJ27+BR27+BZ27+CH27+CP27</f>
        <v>0</v>
      </c>
      <c r="DH27">
        <f>O27+G27+W27+AE27+AM27+AU27+BC27+BK27+BS27+CA27+CI27+CQ27</f>
        <v>1</v>
      </c>
      <c r="DJ27" s="121" t="s">
        <v>246</v>
      </c>
      <c r="DK27" s="122">
        <v>2</v>
      </c>
      <c r="DL27" s="122">
        <v>2</v>
      </c>
      <c r="DM27" s="122">
        <v>1</v>
      </c>
      <c r="DN27" s="122">
        <v>0</v>
      </c>
      <c r="DO27" s="122">
        <v>0</v>
      </c>
      <c r="DP27" s="122">
        <v>0</v>
      </c>
      <c r="DQ27" s="122">
        <v>0</v>
      </c>
      <c r="DR27" s="122">
        <v>0</v>
      </c>
      <c r="DS27" s="122">
        <v>0</v>
      </c>
      <c r="DT27" s="122">
        <v>1</v>
      </c>
      <c r="DU27" s="123">
        <v>64</v>
      </c>
      <c r="DV27" s="20">
        <v>6</v>
      </c>
      <c r="DW27" s="38">
        <v>2</v>
      </c>
      <c r="DX27" s="122">
        <v>1</v>
      </c>
      <c r="DY27" s="78">
        <v>2</v>
      </c>
      <c r="DZ27" s="33">
        <v>197.5</v>
      </c>
    </row>
    <row r="28" spans="1:130" x14ac:dyDescent="0.25">
      <c r="A28" s="21"/>
      <c r="B28" s="77"/>
      <c r="C28" s="78">
        <v>1</v>
      </c>
      <c r="D28" s="79">
        <v>1.5</v>
      </c>
      <c r="E28" s="21"/>
      <c r="F28" s="77"/>
      <c r="G28" s="78"/>
      <c r="H28" s="80"/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>
        <v>1</v>
      </c>
      <c r="AA28" s="78"/>
      <c r="AB28" s="79">
        <v>2</v>
      </c>
      <c r="AC28" s="21"/>
      <c r="AD28" s="77"/>
      <c r="AE28" s="78">
        <v>1</v>
      </c>
      <c r="AF28" s="80">
        <v>1</v>
      </c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/>
      <c r="AY28" s="78"/>
      <c r="AZ28" s="79"/>
      <c r="BA28" s="21"/>
      <c r="BB28" s="77"/>
      <c r="BC28" s="78"/>
      <c r="BD28" s="80"/>
      <c r="BE28" s="21"/>
      <c r="BF28" s="77"/>
      <c r="BG28" s="78"/>
      <c r="BH28" s="79"/>
      <c r="BI28" s="21"/>
      <c r="BJ28" s="77"/>
      <c r="BK28" s="78"/>
      <c r="BL28" s="80"/>
      <c r="BM28" s="21"/>
      <c r="BN28" s="77"/>
      <c r="BO28" s="78"/>
      <c r="BP28" s="79"/>
      <c r="BQ28" s="21"/>
      <c r="BR28" s="77"/>
      <c r="BS28" s="78"/>
      <c r="BT28" s="80"/>
      <c r="BU28" s="21"/>
      <c r="BV28" s="77"/>
      <c r="BW28" s="78"/>
      <c r="BX28" s="79"/>
      <c r="BY28" s="21"/>
      <c r="BZ28" s="77">
        <v>1</v>
      </c>
      <c r="CA28" s="78"/>
      <c r="CB28" s="80">
        <v>2</v>
      </c>
      <c r="CC28" s="21"/>
      <c r="CD28" s="77"/>
      <c r="CE28" s="78"/>
      <c r="CF28" s="79"/>
      <c r="CG28" s="21"/>
      <c r="CH28" s="77"/>
      <c r="CI28" s="78"/>
      <c r="CJ28" s="80"/>
      <c r="CK28" s="21"/>
      <c r="CL28" s="77"/>
      <c r="CM28" s="78"/>
      <c r="CN28" s="79"/>
      <c r="CO28" s="21"/>
      <c r="CP28" s="77"/>
      <c r="CQ28" s="78"/>
      <c r="CR28" s="80"/>
      <c r="CS28" s="3">
        <f>1+CS27</f>
        <v>22</v>
      </c>
      <c r="CT28" t="s">
        <v>160</v>
      </c>
      <c r="CU28" t="s">
        <v>161</v>
      </c>
      <c r="CV28" t="s">
        <v>44</v>
      </c>
      <c r="CW28" s="16">
        <f>DA28+DE28</f>
        <v>6.5</v>
      </c>
      <c r="CX28">
        <f>DB28+DF28</f>
        <v>0</v>
      </c>
      <c r="CY28">
        <f>DC28+DG28</f>
        <v>2</v>
      </c>
      <c r="CZ28">
        <f>DD28+DH28</f>
        <v>2</v>
      </c>
      <c r="DA28" s="18">
        <f>L28+D28+T28+AB28+AJ28+AR28+AZ28+BH28+BP28+BX28+CF28+CN28</f>
        <v>3.5</v>
      </c>
      <c r="DB28">
        <f>I28+A28+Q28+Y28+AG28+AO28+AW28+BE28+BM28+BU28+CC28+CK28</f>
        <v>0</v>
      </c>
      <c r="DC28">
        <f>J28+B28+R28+Z28+AH28+AP28+AX28+BF28+BN28+BV28+CD28+CL28</f>
        <v>1</v>
      </c>
      <c r="DD28">
        <f>K28+C28+S28+AA28+AI28+AQ28+AY28+BG28+BO28+BW28+CE28+CM28</f>
        <v>1</v>
      </c>
      <c r="DE28" s="17">
        <f>P28+H28+X28+AF28+AN28+AV28+BD28+BL28+BT28+CB28+CJ28+CR28</f>
        <v>3</v>
      </c>
      <c r="DF28">
        <f>M28+E28+U28+AC28+AK28+AS28+BA28+BI28+BQ28+BY28+CG28+CO28</f>
        <v>0</v>
      </c>
      <c r="DG28">
        <f>N28+F28+V28+AD28+AL28+AT28+BB28+BJ28+BR28+BZ28+CH28+CP28</f>
        <v>1</v>
      </c>
      <c r="DH28">
        <f>O28+G28+W28+AE28+AM28+AU28+BC28+BK28+BS28+CA28+CI28+CQ28</f>
        <v>1</v>
      </c>
      <c r="DJ28" s="107" t="s">
        <v>3</v>
      </c>
      <c r="DK28" s="20">
        <v>0</v>
      </c>
      <c r="DL28" s="20">
        <v>2</v>
      </c>
      <c r="DM28" s="20">
        <v>2</v>
      </c>
      <c r="DN28" s="20">
        <v>0</v>
      </c>
      <c r="DO28" s="20">
        <v>0</v>
      </c>
      <c r="DP28" s="20">
        <v>0</v>
      </c>
      <c r="DQ28" s="20">
        <v>3</v>
      </c>
      <c r="DR28" s="20">
        <v>1</v>
      </c>
      <c r="DS28" s="20">
        <v>1</v>
      </c>
      <c r="DT28" s="20">
        <v>0</v>
      </c>
      <c r="DU28" s="126">
        <v>59</v>
      </c>
      <c r="DV28" s="20">
        <v>9</v>
      </c>
      <c r="DW28" s="38">
        <v>0</v>
      </c>
      <c r="DX28" s="122">
        <v>2</v>
      </c>
      <c r="DY28" s="78">
        <v>2</v>
      </c>
      <c r="DZ28" s="33">
        <v>201</v>
      </c>
    </row>
    <row r="29" spans="1:130" x14ac:dyDescent="0.25">
      <c r="A29" s="21"/>
      <c r="B29" s="77"/>
      <c r="C29" s="78"/>
      <c r="D29" s="79"/>
      <c r="E29" s="21"/>
      <c r="F29" s="77"/>
      <c r="G29" s="78"/>
      <c r="H29" s="80"/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>
        <v>1</v>
      </c>
      <c r="Z29" s="77"/>
      <c r="AA29" s="78"/>
      <c r="AB29" s="79">
        <v>3</v>
      </c>
      <c r="AC29" s="21"/>
      <c r="AD29" s="77"/>
      <c r="AE29" s="78"/>
      <c r="AF29" s="80"/>
      <c r="AG29" s="21"/>
      <c r="AH29" s="77"/>
      <c r="AI29" s="78"/>
      <c r="AJ29" s="79"/>
      <c r="AK29" s="21"/>
      <c r="AL29" s="77"/>
      <c r="AM29" s="78"/>
      <c r="AN29" s="80"/>
      <c r="AO29" s="21"/>
      <c r="AP29" s="77"/>
      <c r="AQ29" s="78"/>
      <c r="AR29" s="79"/>
      <c r="AS29" s="21"/>
      <c r="AT29" s="77"/>
      <c r="AU29" s="78"/>
      <c r="AV29" s="80"/>
      <c r="AW29" s="21"/>
      <c r="AX29" s="77"/>
      <c r="AY29" s="78">
        <v>1</v>
      </c>
      <c r="AZ29" s="79">
        <v>1.5</v>
      </c>
      <c r="BA29" s="21"/>
      <c r="BB29" s="77"/>
      <c r="BC29" s="78"/>
      <c r="BD29" s="80"/>
      <c r="BE29" s="21"/>
      <c r="BF29" s="77"/>
      <c r="BG29" s="78"/>
      <c r="BH29" s="79"/>
      <c r="BI29" s="21"/>
      <c r="BJ29" s="77"/>
      <c r="BK29" s="78"/>
      <c r="BL29" s="80"/>
      <c r="BM29" s="21">
        <v>1</v>
      </c>
      <c r="BN29" s="77"/>
      <c r="BO29" s="78"/>
      <c r="BP29" s="79">
        <v>1.5</v>
      </c>
      <c r="BQ29" s="21"/>
      <c r="BR29" s="77"/>
      <c r="BS29" s="78"/>
      <c r="BT29" s="80"/>
      <c r="BU29" s="21"/>
      <c r="BV29" s="77"/>
      <c r="BW29" s="78"/>
      <c r="BX29" s="79"/>
      <c r="BY29" s="21"/>
      <c r="BZ29" s="77"/>
      <c r="CA29" s="78"/>
      <c r="CB29" s="80"/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3">
        <f>1+CS28</f>
        <v>23</v>
      </c>
      <c r="CT29" t="s">
        <v>221</v>
      </c>
      <c r="CU29" t="s">
        <v>68</v>
      </c>
      <c r="CV29" t="s">
        <v>33</v>
      </c>
      <c r="CW29" s="16">
        <f>DA29+DE29</f>
        <v>6</v>
      </c>
      <c r="CX29">
        <f>DB29+DF29</f>
        <v>2</v>
      </c>
      <c r="CY29">
        <f>DC29+DG29</f>
        <v>0</v>
      </c>
      <c r="CZ29">
        <f>DD29+DH29</f>
        <v>1</v>
      </c>
      <c r="DA29" s="18">
        <f>L29+D29+T29+AB29+AJ29+AR29+AZ29+BH29+BP29+BX29+CF29+CN29</f>
        <v>6</v>
      </c>
      <c r="DB29">
        <f>I29+A29+Q29+Y29+AG29+AO29+AW29+BE29+BM29+BU29+CC29+CK29</f>
        <v>2</v>
      </c>
      <c r="DC29">
        <f>J29+B29+R29+Z29+AH29+AP29+AX29+BF29+BN29+BV29+CD29+CL29</f>
        <v>0</v>
      </c>
      <c r="DD29">
        <f>K29+C29+S29+AA29+AI29+AQ29+AY29+BG29+BO29+BW29+CE29+CM29</f>
        <v>1</v>
      </c>
      <c r="DE29" s="17">
        <f>P29+H29+X29+AF29+AN29+AV29+BD29+BL29+BT29+CB29+CJ29+CR29</f>
        <v>0</v>
      </c>
      <c r="DF29">
        <f>M29+E29+U29+AC29+AK29+AS29+BA29+BI29+BQ29+BY29+CG29+CO29</f>
        <v>0</v>
      </c>
      <c r="DG29">
        <f>N29+F29+V29+AD29+AL29+AT29+BB29+BJ29+BR29+BZ29+CH29+CP29</f>
        <v>0</v>
      </c>
      <c r="DH29">
        <f>O29+G29+W29+AE29+AM29+AU29+BC29+BK29+BS29+CA29+CI29+CQ29</f>
        <v>0</v>
      </c>
      <c r="DJ29" s="14" t="s">
        <v>247</v>
      </c>
      <c r="DK29" s="15">
        <v>1</v>
      </c>
      <c r="DL29" s="15">
        <v>1</v>
      </c>
      <c r="DM29" s="15">
        <v>0</v>
      </c>
      <c r="DN29" s="15">
        <v>0</v>
      </c>
      <c r="DO29" s="15">
        <v>0</v>
      </c>
      <c r="DP29" s="15">
        <v>0</v>
      </c>
      <c r="DQ29" s="15">
        <v>1</v>
      </c>
      <c r="DR29" s="15">
        <v>0</v>
      </c>
      <c r="DS29" s="15">
        <v>0</v>
      </c>
      <c r="DT29" s="15">
        <v>0</v>
      </c>
      <c r="DU29" s="108">
        <v>31</v>
      </c>
      <c r="DV29" s="20">
        <v>3</v>
      </c>
      <c r="DW29" s="38">
        <v>1</v>
      </c>
      <c r="DX29" s="122">
        <v>1</v>
      </c>
      <c r="DY29" s="78">
        <v>0</v>
      </c>
      <c r="DZ29" s="33">
        <v>81</v>
      </c>
    </row>
    <row r="30" spans="1:130" x14ac:dyDescent="0.25">
      <c r="A30" s="21"/>
      <c r="B30" s="77"/>
      <c r="C30" s="78"/>
      <c r="D30" s="79"/>
      <c r="E30" s="21"/>
      <c r="F30" s="77"/>
      <c r="G30" s="78"/>
      <c r="H30" s="80"/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/>
      <c r="Z30" s="77"/>
      <c r="AA30" s="78"/>
      <c r="AB30" s="79"/>
      <c r="AC30" s="21"/>
      <c r="AD30" s="77"/>
      <c r="AE30" s="78"/>
      <c r="AF30" s="80"/>
      <c r="AG30" s="21"/>
      <c r="AH30" s="77"/>
      <c r="AI30" s="78"/>
      <c r="AJ30" s="79"/>
      <c r="AK30" s="21"/>
      <c r="AL30" s="77"/>
      <c r="AM30" s="78"/>
      <c r="AN30" s="80"/>
      <c r="AO30" s="21"/>
      <c r="AP30" s="77">
        <v>1</v>
      </c>
      <c r="AQ30" s="78"/>
      <c r="AR30" s="79">
        <v>3</v>
      </c>
      <c r="AS30" s="21"/>
      <c r="AT30" s="77"/>
      <c r="AU30" s="78"/>
      <c r="AV30" s="80"/>
      <c r="AW30" s="21"/>
      <c r="AX30" s="77"/>
      <c r="AY30" s="78"/>
      <c r="AZ30" s="79"/>
      <c r="BA30" s="21"/>
      <c r="BB30" s="77"/>
      <c r="BC30" s="78"/>
      <c r="BD30" s="80"/>
      <c r="BE30" s="21">
        <v>1</v>
      </c>
      <c r="BF30" s="77"/>
      <c r="BG30" s="78"/>
      <c r="BH30" s="79">
        <v>3</v>
      </c>
      <c r="BI30" s="21"/>
      <c r="BJ30" s="77"/>
      <c r="BK30" s="78"/>
      <c r="BL30" s="80"/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/>
      <c r="BX30" s="79"/>
      <c r="BY30" s="21"/>
      <c r="BZ30" s="77"/>
      <c r="CA30" s="78"/>
      <c r="CB30" s="80"/>
      <c r="CC30" s="21"/>
      <c r="CD30" s="77"/>
      <c r="CE30" s="78"/>
      <c r="CF30" s="79"/>
      <c r="CG30" s="21"/>
      <c r="CH30" s="77"/>
      <c r="CI30" s="78"/>
      <c r="CJ30" s="80"/>
      <c r="CK30" s="21"/>
      <c r="CL30" s="77"/>
      <c r="CM30" s="78"/>
      <c r="CN30" s="79"/>
      <c r="CO30" s="21"/>
      <c r="CP30" s="77"/>
      <c r="CQ30" s="78"/>
      <c r="CR30" s="80"/>
      <c r="CS30" s="3">
        <f>1+CS29</f>
        <v>24</v>
      </c>
      <c r="CT30" s="19" t="s">
        <v>224</v>
      </c>
      <c r="CU30" s="19" t="s">
        <v>57</v>
      </c>
      <c r="CV30" s="19" t="s">
        <v>29</v>
      </c>
      <c r="CW30" s="16">
        <f>DA30+DE30</f>
        <v>6</v>
      </c>
      <c r="CX30">
        <f>DB30+DF30</f>
        <v>1</v>
      </c>
      <c r="CY30">
        <f>DC30+DG30</f>
        <v>1</v>
      </c>
      <c r="CZ30">
        <f>DD30+DH30</f>
        <v>0</v>
      </c>
      <c r="DA30" s="18">
        <f>L30+D30+T30+AB30+AJ30+AR30+AZ30+BH30+BP30+BX30+CF30+CN30</f>
        <v>6</v>
      </c>
      <c r="DB30">
        <f>I30+A30+Q30+Y30+AG30+AO30+AW30+BE30+BM30+BU30+CC30+CK30</f>
        <v>1</v>
      </c>
      <c r="DC30">
        <f>J30+B30+R30+Z30+AH30+AP30+AX30+BF30+BN30+BV30+CD30+CL30</f>
        <v>1</v>
      </c>
      <c r="DD30">
        <f>K30+C30+S30+AA30+AI30+AQ30+AY30+BG30+BO30+BW30+CE30+CM30</f>
        <v>0</v>
      </c>
      <c r="DE30" s="17">
        <f>P30+H30+X30+AF30+AN30+AV30+BD30+BL30+BT30+CB30+CJ30+CR30</f>
        <v>0</v>
      </c>
      <c r="DF30">
        <f>M30+E30+U30+AC30+AK30+AS30+BA30+BI30+BQ30+BY30+CG30+CO30</f>
        <v>0</v>
      </c>
      <c r="DG30">
        <f>N30+F30+V30+AD30+AL30+AT30+BB30+BJ30+BR30+BZ30+CH30+CP30</f>
        <v>0</v>
      </c>
      <c r="DH30">
        <f>O30+G30+W30+AE30+AM30+AU30+BC30+BK30+BS30+CA30+CI30+CQ30</f>
        <v>0</v>
      </c>
      <c r="DJ30" s="107" t="s">
        <v>240</v>
      </c>
      <c r="DK30" s="20">
        <v>1</v>
      </c>
      <c r="DL30" s="20">
        <v>0</v>
      </c>
      <c r="DM30" s="20">
        <v>1</v>
      </c>
      <c r="DN30" s="20">
        <v>0</v>
      </c>
      <c r="DO30" s="20">
        <v>0</v>
      </c>
      <c r="DP30" s="20">
        <v>0</v>
      </c>
      <c r="DQ30" s="20">
        <v>0</v>
      </c>
      <c r="DR30" s="20">
        <v>2</v>
      </c>
      <c r="DS30" s="20">
        <v>0</v>
      </c>
      <c r="DT30" s="20">
        <v>0</v>
      </c>
      <c r="DU30" s="126">
        <v>30</v>
      </c>
      <c r="DV30" s="20">
        <v>4</v>
      </c>
      <c r="DW30" s="38">
        <v>1</v>
      </c>
      <c r="DX30" s="122">
        <v>0</v>
      </c>
      <c r="DY30" s="78">
        <v>1</v>
      </c>
      <c r="DZ30" s="33">
        <v>91.5</v>
      </c>
    </row>
    <row r="31" spans="1:130" x14ac:dyDescent="0.25">
      <c r="A31" s="21"/>
      <c r="B31" s="77"/>
      <c r="C31" s="78"/>
      <c r="D31" s="79"/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/>
      <c r="AQ31" s="78">
        <v>1</v>
      </c>
      <c r="AR31" s="79">
        <v>1.5</v>
      </c>
      <c r="AS31" s="21">
        <v>1</v>
      </c>
      <c r="AT31" s="77"/>
      <c r="AU31" s="78"/>
      <c r="AV31" s="80">
        <v>4.5</v>
      </c>
      <c r="AW31" s="21"/>
      <c r="AX31" s="77"/>
      <c r="AY31" s="78"/>
      <c r="AZ31" s="79"/>
      <c r="BA31" s="21"/>
      <c r="BB31" s="77"/>
      <c r="BC31" s="78"/>
      <c r="BD31" s="80"/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/>
      <c r="BW31" s="78"/>
      <c r="BX31" s="79"/>
      <c r="BY31" s="21"/>
      <c r="BZ31" s="77"/>
      <c r="CA31" s="78"/>
      <c r="CB31" s="80"/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S31" s="3">
        <f>1+CS30</f>
        <v>25</v>
      </c>
      <c r="CT31" t="s">
        <v>62</v>
      </c>
      <c r="CU31" t="s">
        <v>78</v>
      </c>
      <c r="CV31" t="s">
        <v>29</v>
      </c>
      <c r="CW31" s="16">
        <f>DA31+DE31</f>
        <v>6</v>
      </c>
      <c r="CX31">
        <f>DB31+DF31</f>
        <v>1</v>
      </c>
      <c r="CY31">
        <f>DC31+DG31</f>
        <v>0</v>
      </c>
      <c r="CZ31">
        <f>DD31+DH31</f>
        <v>1</v>
      </c>
      <c r="DA31" s="18">
        <f>L31+D31+T31+AB31+AJ31+AR31+AZ31+BH31+BP31+BX31+CF31+CN31</f>
        <v>1.5</v>
      </c>
      <c r="DB31">
        <f>I31+A31+Q31+Y31+AG31+AO31+AW31+BE31+BM31+BU31+CC31+CK31</f>
        <v>0</v>
      </c>
      <c r="DC31">
        <f>J31+B31+R31+Z31+AH31+AP31+AX31+BF31+BN31+BV31+CD31+CL31</f>
        <v>0</v>
      </c>
      <c r="DD31">
        <f>K31+C31+S31+AA31+AI31+AQ31+AY31+BG31+BO31+BW31+CE31+CM31</f>
        <v>1</v>
      </c>
      <c r="DE31" s="17">
        <f>P31+H31+X31+AF31+AN31+AV31+BD31+BL31+BT31+CB31+CJ31+CR31</f>
        <v>4.5</v>
      </c>
      <c r="DF31">
        <f>M31+E31+U31+AC31+AK31+AS31+BA31+BI31+BQ31+BY31+CG31+CO31</f>
        <v>1</v>
      </c>
      <c r="DG31">
        <f>N31+F31+V31+AD31+AL31+AT31+BB31+BJ31+BR31+BZ31+CH31+CP31</f>
        <v>0</v>
      </c>
      <c r="DH31">
        <f>O31+G31+W31+AE31+AM31+AU31+BC31+BK31+BS31+CA31+CI31+CQ31</f>
        <v>0</v>
      </c>
      <c r="DJ31" s="107" t="s">
        <v>238</v>
      </c>
      <c r="DK31" s="20">
        <v>1</v>
      </c>
      <c r="DL31" s="20">
        <v>0</v>
      </c>
      <c r="DM31" s="20">
        <v>0</v>
      </c>
      <c r="DN31" s="20">
        <v>1</v>
      </c>
      <c r="DO31" s="20">
        <v>0</v>
      </c>
      <c r="DP31" s="20">
        <v>1</v>
      </c>
      <c r="DQ31" s="20">
        <v>0</v>
      </c>
      <c r="DR31" s="20">
        <v>0</v>
      </c>
      <c r="DS31" s="20">
        <v>0</v>
      </c>
      <c r="DT31" s="20">
        <v>1</v>
      </c>
      <c r="DU31" s="126">
        <v>28</v>
      </c>
      <c r="DV31" s="20">
        <v>4</v>
      </c>
      <c r="DW31" s="38">
        <v>1</v>
      </c>
      <c r="DX31" s="122">
        <v>0</v>
      </c>
      <c r="DY31" s="78">
        <v>0</v>
      </c>
      <c r="DZ31" s="33">
        <v>78.5</v>
      </c>
    </row>
    <row r="32" spans="1:130" x14ac:dyDescent="0.25">
      <c r="A32" s="21"/>
      <c r="B32" s="77"/>
      <c r="C32" s="78"/>
      <c r="D32" s="79"/>
      <c r="E32" s="21"/>
      <c r="F32" s="77"/>
      <c r="G32" s="78"/>
      <c r="H32" s="80"/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/>
      <c r="AA32" s="78"/>
      <c r="AB32" s="79"/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>
        <v>1</v>
      </c>
      <c r="AQ32" s="78"/>
      <c r="AR32" s="79">
        <v>3</v>
      </c>
      <c r="AS32" s="21"/>
      <c r="AT32" s="77"/>
      <c r="AU32" s="78"/>
      <c r="AV32" s="80"/>
      <c r="AW32" s="21"/>
      <c r="AX32" s="77"/>
      <c r="AY32" s="78"/>
      <c r="AZ32" s="79"/>
      <c r="BA32" s="21"/>
      <c r="BB32" s="77"/>
      <c r="BC32" s="78"/>
      <c r="BD32" s="80"/>
      <c r="BE32" s="21"/>
      <c r="BF32" s="77">
        <v>1</v>
      </c>
      <c r="BG32" s="78"/>
      <c r="BH32" s="79">
        <v>2</v>
      </c>
      <c r="BI32" s="21"/>
      <c r="BJ32" s="77"/>
      <c r="BK32" s="78">
        <v>1</v>
      </c>
      <c r="BL32" s="80">
        <v>1</v>
      </c>
      <c r="BM32" s="21"/>
      <c r="BN32" s="77"/>
      <c r="BO32" s="78"/>
      <c r="BP32" s="79"/>
      <c r="BQ32" s="21"/>
      <c r="BR32" s="77"/>
      <c r="BS32" s="78"/>
      <c r="BT32" s="80"/>
      <c r="BU32" s="21"/>
      <c r="BV32" s="77"/>
      <c r="BW32" s="78"/>
      <c r="BX32" s="79"/>
      <c r="BY32" s="21"/>
      <c r="BZ32" s="77"/>
      <c r="CA32" s="78"/>
      <c r="CB32" s="80"/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S32" s="3">
        <f>1+CS31</f>
        <v>26</v>
      </c>
      <c r="CT32" t="s">
        <v>151</v>
      </c>
      <c r="CU32" t="s">
        <v>66</v>
      </c>
      <c r="CV32" t="s">
        <v>23</v>
      </c>
      <c r="CW32" s="16">
        <f>DA32+DE32</f>
        <v>6</v>
      </c>
      <c r="CX32">
        <f>DB32+DF32</f>
        <v>0</v>
      </c>
      <c r="CY32">
        <f>DC32+DG32</f>
        <v>2</v>
      </c>
      <c r="CZ32">
        <f>DD32+DH32</f>
        <v>1</v>
      </c>
      <c r="DA32" s="18">
        <f>L32+D32+T32+AB32+AJ32+AR32+AZ32+BH32+BP32+BX32+CF32+CN32</f>
        <v>5</v>
      </c>
      <c r="DB32">
        <f>I32+A32+Q32+Y32+AG32+AO32+AW32+BE32+BM32+BU32+CC32+CK32</f>
        <v>0</v>
      </c>
      <c r="DC32">
        <f>J32+B32+R32+Z32+AH32+AP32+AX32+BF32+BN32+BV32+CD32+CL32</f>
        <v>2</v>
      </c>
      <c r="DD32">
        <f>K32+C32+S32+AA32+AI32+AQ32+AY32+BG32+BO32+BW32+CE32+CM32</f>
        <v>0</v>
      </c>
      <c r="DE32" s="17">
        <f>P32+H32+X32+AF32+AN32+AV32+BD32+BL32+BT32+CB32+CJ32+CR32</f>
        <v>1</v>
      </c>
      <c r="DF32">
        <f>M32+E32+U32+AC32+AK32+AS32+BA32+BI32+BQ32+BY32+CG32+CO32</f>
        <v>0</v>
      </c>
      <c r="DG32">
        <f>N32+F32+V32+AD32+AL32+AT32+BB32+BJ32+BR32+BZ32+CH32+CP32</f>
        <v>0</v>
      </c>
      <c r="DH32">
        <f>O32+G32+W32+AE32+AM32+AU32+BC32+BK32+BS32+CA32+CI32+CQ32</f>
        <v>1</v>
      </c>
      <c r="DJ32" s="107" t="s">
        <v>248</v>
      </c>
      <c r="DK32" s="20">
        <v>1</v>
      </c>
      <c r="DL32" s="20">
        <v>1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126">
        <v>27</v>
      </c>
      <c r="DV32" s="20">
        <v>2</v>
      </c>
      <c r="DW32" s="38">
        <v>1</v>
      </c>
      <c r="DX32" s="122">
        <v>1</v>
      </c>
      <c r="DY32" s="78">
        <v>0</v>
      </c>
      <c r="DZ32" s="33">
        <v>76</v>
      </c>
    </row>
    <row r="33" spans="1:130" x14ac:dyDescent="0.25">
      <c r="A33" s="21"/>
      <c r="B33" s="77"/>
      <c r="C33" s="78"/>
      <c r="D33" s="79"/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/>
      <c r="AE33" s="78"/>
      <c r="AF33" s="80"/>
      <c r="AG33" s="21"/>
      <c r="AH33" s="77"/>
      <c r="AI33" s="78"/>
      <c r="AJ33" s="79"/>
      <c r="AK33" s="21"/>
      <c r="AL33" s="77"/>
      <c r="AM33" s="78"/>
      <c r="AN33" s="80"/>
      <c r="AO33" s="21"/>
      <c r="AP33" s="77">
        <v>1</v>
      </c>
      <c r="AQ33" s="78"/>
      <c r="AR33" s="79">
        <v>3</v>
      </c>
      <c r="AS33" s="21"/>
      <c r="AT33" s="77"/>
      <c r="AU33" s="78"/>
      <c r="AV33" s="80"/>
      <c r="AW33" s="21"/>
      <c r="AX33" s="77"/>
      <c r="AY33" s="78"/>
      <c r="AZ33" s="79"/>
      <c r="BA33" s="21"/>
      <c r="BB33" s="77"/>
      <c r="BC33" s="78"/>
      <c r="BD33" s="80"/>
      <c r="BE33" s="21"/>
      <c r="BF33" s="77">
        <v>1</v>
      </c>
      <c r="BG33" s="78"/>
      <c r="BH33" s="79">
        <v>2</v>
      </c>
      <c r="BI33" s="21"/>
      <c r="BJ33" s="77"/>
      <c r="BK33" s="78"/>
      <c r="BL33" s="80"/>
      <c r="BM33" s="21"/>
      <c r="BN33" s="77"/>
      <c r="BO33" s="78"/>
      <c r="BP33" s="79"/>
      <c r="BQ33" s="21"/>
      <c r="BR33" s="77"/>
      <c r="BS33" s="78"/>
      <c r="BT33" s="80"/>
      <c r="BU33" s="21"/>
      <c r="BV33" s="77"/>
      <c r="BW33" s="78">
        <v>1</v>
      </c>
      <c r="BX33" s="79">
        <v>1</v>
      </c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T33" t="s">
        <v>190</v>
      </c>
      <c r="CU33" t="s">
        <v>165</v>
      </c>
      <c r="CV33" t="s">
        <v>23</v>
      </c>
      <c r="CW33" s="16">
        <f>DA33+DE33</f>
        <v>6</v>
      </c>
      <c r="CX33">
        <f>DB33+DF33</f>
        <v>0</v>
      </c>
      <c r="CY33">
        <f>DC33+DG33</f>
        <v>2</v>
      </c>
      <c r="CZ33">
        <f>DD33+DH33</f>
        <v>1</v>
      </c>
      <c r="DA33" s="18">
        <f>L33+D33+T33+AB33+AJ33+AR33+AZ33+BH33+BP33+BX33+CF33+CN33</f>
        <v>6</v>
      </c>
      <c r="DB33">
        <f>I33+A33+Q33+Y33+AG33+AO33+AW33+BE33+BM33+BU33+CC33+CK33</f>
        <v>0</v>
      </c>
      <c r="DC33">
        <f>J33+B33+R33+Z33+AH33+AP33+AX33+BF33+BN33+BV33+CD33+CL33</f>
        <v>2</v>
      </c>
      <c r="DD33">
        <f>K33+C33+S33+AA33+AI33+AQ33+AY33+BG33+BO33+BW33+CE33+CM33</f>
        <v>1</v>
      </c>
      <c r="DE33" s="17">
        <f>P33+H33+X33+AF33+AN33+AV33+BD33+BL33+BT33+CB33+CJ33+CR33</f>
        <v>0</v>
      </c>
      <c r="DF33">
        <f>M33+E33+U33+AC33+AK33+AS33+BA33+BI33+BQ33+BY33+CG33+CO33</f>
        <v>0</v>
      </c>
      <c r="DG33">
        <f>N33+F33+V33+AD33+AL33+AT33+BB33+BJ33+BR33+BZ33+CH33+CP33</f>
        <v>0</v>
      </c>
      <c r="DH33">
        <f>O33+G33+W33+AE33+AM33+AU33+BC33+BK33+BS33+CA33+CI33+CQ33</f>
        <v>0</v>
      </c>
      <c r="DJ33" s="107" t="s">
        <v>41</v>
      </c>
      <c r="DK33" s="20">
        <v>0</v>
      </c>
      <c r="DL33" s="20">
        <v>0</v>
      </c>
      <c r="DM33" s="20">
        <v>0</v>
      </c>
      <c r="DN33" s="20">
        <v>1</v>
      </c>
      <c r="DO33" s="20">
        <v>2</v>
      </c>
      <c r="DP33" s="20">
        <v>0</v>
      </c>
      <c r="DQ33" s="20">
        <v>0</v>
      </c>
      <c r="DR33" s="20">
        <v>1</v>
      </c>
      <c r="DS33" s="20">
        <v>1</v>
      </c>
      <c r="DT33" s="20">
        <v>0</v>
      </c>
      <c r="DU33" s="126">
        <v>24</v>
      </c>
      <c r="DV33" s="20">
        <v>5</v>
      </c>
      <c r="DW33" s="20">
        <v>0</v>
      </c>
      <c r="DX33" s="20">
        <v>0</v>
      </c>
      <c r="DY33" s="20">
        <v>0</v>
      </c>
      <c r="DZ33" s="33">
        <v>87</v>
      </c>
    </row>
    <row r="34" spans="1:130" x14ac:dyDescent="0.25">
      <c r="A34" s="21"/>
      <c r="B34" s="77"/>
      <c r="C34" s="78"/>
      <c r="D34" s="79"/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/>
      <c r="AA34" s="78"/>
      <c r="AB34" s="79"/>
      <c r="AC34" s="21"/>
      <c r="AD34" s="77"/>
      <c r="AE34" s="78"/>
      <c r="AF34" s="80"/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/>
      <c r="AR34" s="79"/>
      <c r="AS34" s="21"/>
      <c r="AT34" s="77">
        <v>1</v>
      </c>
      <c r="AU34" s="78"/>
      <c r="AV34" s="80">
        <v>3</v>
      </c>
      <c r="AW34" s="21"/>
      <c r="AX34" s="77"/>
      <c r="AY34" s="78"/>
      <c r="AZ34" s="79"/>
      <c r="BA34" s="21"/>
      <c r="BB34" s="77">
        <v>1</v>
      </c>
      <c r="BC34" s="78"/>
      <c r="BD34" s="80">
        <v>3</v>
      </c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/>
      <c r="BV34" s="77"/>
      <c r="BW34" s="78"/>
      <c r="BX34" s="79"/>
      <c r="BY34" s="21"/>
      <c r="BZ34" s="77"/>
      <c r="CA34" s="78"/>
      <c r="CB34" s="80"/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S34" s="3">
        <v>28</v>
      </c>
      <c r="CT34" t="s">
        <v>228</v>
      </c>
      <c r="CU34" t="s">
        <v>64</v>
      </c>
      <c r="CV34" t="s">
        <v>44</v>
      </c>
      <c r="CW34" s="16">
        <f>DA34+DE34</f>
        <v>6</v>
      </c>
      <c r="CX34">
        <f>DB34+DF34</f>
        <v>0</v>
      </c>
      <c r="CY34">
        <f>DC34+DG34</f>
        <v>2</v>
      </c>
      <c r="CZ34">
        <f>DD34+DH34</f>
        <v>0</v>
      </c>
      <c r="DA34" s="18">
        <f>L34+D34+T34+AB34+AJ34+AR34+AZ34+BH34+BP34+BX34+CF34+CN34</f>
        <v>0</v>
      </c>
      <c r="DB34">
        <f>I34+A34+Q34+Y34+AG34+AO34+AW34+BE34+BM34+BU34+CC34+CK34</f>
        <v>0</v>
      </c>
      <c r="DC34">
        <f>J34+B34+R34+Z34+AH34+AP34+AX34+BF34+BN34+BV34+CD34+CL34</f>
        <v>0</v>
      </c>
      <c r="DD34">
        <f>K34+C34+S34+AA34+AI34+AQ34+AY34+BG34+BO34+BW34+CE34+CM34</f>
        <v>0</v>
      </c>
      <c r="DE34" s="17">
        <f>P34+H34+X34+AF34+AN34+AV34+BD34+BL34+BT34+CB34+CJ34+CR34</f>
        <v>6</v>
      </c>
      <c r="DF34">
        <f>M34+E34+U34+AC34+AK34+AS34+BA34+BI34+BQ34+BY34+CG34+CO34</f>
        <v>0</v>
      </c>
      <c r="DG34">
        <f>N34+F34+V34+AD34+AL34+AT34+BB34+BJ34+BR34+BZ34+CH34+CP34</f>
        <v>2</v>
      </c>
      <c r="DH34">
        <f>O34+G34+W34+AE34+AM34+AU34+BC34+BK34+BS34+CA34+CI34+CQ34</f>
        <v>0</v>
      </c>
      <c r="DJ34" s="107" t="s">
        <v>237</v>
      </c>
      <c r="DK34" s="20">
        <v>1</v>
      </c>
      <c r="DL34" s="20">
        <v>0</v>
      </c>
      <c r="DM34" s="20">
        <v>0</v>
      </c>
      <c r="DN34" s="20">
        <v>0</v>
      </c>
      <c r="DO34" s="20">
        <v>1</v>
      </c>
      <c r="DP34" s="20">
        <v>0</v>
      </c>
      <c r="DQ34" s="20">
        <v>0</v>
      </c>
      <c r="DR34" s="20">
        <v>0</v>
      </c>
      <c r="DS34" s="20">
        <v>1</v>
      </c>
      <c r="DT34" s="20">
        <v>0</v>
      </c>
      <c r="DU34" s="126">
        <v>23</v>
      </c>
      <c r="DV34" s="20">
        <v>3</v>
      </c>
      <c r="DW34" s="15">
        <v>1</v>
      </c>
      <c r="DX34" s="15">
        <v>0</v>
      </c>
      <c r="DY34" s="15">
        <v>0</v>
      </c>
      <c r="DZ34" s="33">
        <v>77.5</v>
      </c>
    </row>
    <row r="35" spans="1:130" x14ac:dyDescent="0.25">
      <c r="A35" s="21"/>
      <c r="B35" s="77"/>
      <c r="C35" s="78"/>
      <c r="D35" s="79"/>
      <c r="E35" s="21"/>
      <c r="F35" s="77"/>
      <c r="G35" s="78"/>
      <c r="H35" s="80"/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>
        <v>1</v>
      </c>
      <c r="AY35" s="78"/>
      <c r="AZ35" s="79">
        <v>3</v>
      </c>
      <c r="BA35" s="21"/>
      <c r="BB35" s="77">
        <v>1</v>
      </c>
      <c r="BC35" s="78"/>
      <c r="BD35" s="80">
        <v>3</v>
      </c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/>
      <c r="BX35" s="79"/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T35" t="s">
        <v>79</v>
      </c>
      <c r="CU35" t="s">
        <v>52</v>
      </c>
      <c r="CV35" t="s">
        <v>47</v>
      </c>
      <c r="CW35" s="16">
        <f>DA35+DE35</f>
        <v>6</v>
      </c>
      <c r="CX35">
        <f>DB35+DF35</f>
        <v>0</v>
      </c>
      <c r="CY35">
        <f>DC35+DG35</f>
        <v>2</v>
      </c>
      <c r="CZ35">
        <f>DD35+DH35</f>
        <v>0</v>
      </c>
      <c r="DA35" s="18">
        <f>L35+D35+T35+AB35+AJ35+AR35+AZ35+BH35+BP35+BX35+CF35+CN35</f>
        <v>3</v>
      </c>
      <c r="DB35">
        <f>I35+A35+Q35+Y35+AG35+AO35+AW35+BE35+BM35+BU35+CC35+CK35</f>
        <v>0</v>
      </c>
      <c r="DC35">
        <f>J35+B35+R35+Z35+AH35+AP35+AX35+BF35+BN35+BV35+CD35+CL35</f>
        <v>1</v>
      </c>
      <c r="DD35">
        <f>K35+C35+S35+AA35+AI35+AQ35+AY35+BG35+BO35+BW35+CE35+CM35</f>
        <v>0</v>
      </c>
      <c r="DE35" s="17">
        <f>P35+H35+X35+AF35+AN35+AV35+BD35+BL35+BT35+CB35+CJ35+CR35</f>
        <v>3</v>
      </c>
      <c r="DF35">
        <f>M35+E35+U35+AC35+AK35+AS35+BA35+BI35+BQ35+BY35+CG35+CO35</f>
        <v>0</v>
      </c>
      <c r="DG35">
        <f>N35+F35+V35+AD35+AL35+AT35+BB35+BJ35+BR35+BZ35+CH35+CP35</f>
        <v>1</v>
      </c>
      <c r="DH35">
        <f>O35+G35+W35+AE35+AM35+AU35+BC35+BK35+BS35+CA35+CI35+CQ35</f>
        <v>0</v>
      </c>
      <c r="DJ35" s="107" t="s">
        <v>21</v>
      </c>
      <c r="DK35" s="20">
        <v>0</v>
      </c>
      <c r="DL35" s="20">
        <v>0</v>
      </c>
      <c r="DM35" s="20">
        <v>0</v>
      </c>
      <c r="DN35" s="20">
        <v>0</v>
      </c>
      <c r="DO35" s="20">
        <v>1</v>
      </c>
      <c r="DP35" s="20">
        <v>2</v>
      </c>
      <c r="DQ35" s="20">
        <v>1</v>
      </c>
      <c r="DR35" s="20">
        <v>0</v>
      </c>
      <c r="DS35" s="20">
        <v>1</v>
      </c>
      <c r="DT35" s="20">
        <v>1</v>
      </c>
      <c r="DU35" s="126">
        <v>23</v>
      </c>
      <c r="DV35" s="20">
        <v>6</v>
      </c>
      <c r="DW35" s="38">
        <v>0</v>
      </c>
      <c r="DX35" s="122">
        <v>0</v>
      </c>
      <c r="DY35" s="78">
        <v>0</v>
      </c>
      <c r="DZ35" s="33">
        <v>83</v>
      </c>
    </row>
    <row r="36" spans="1:130" x14ac:dyDescent="0.25">
      <c r="A36" s="21"/>
      <c r="B36" s="77"/>
      <c r="C36" s="78">
        <v>1</v>
      </c>
      <c r="D36" s="79">
        <v>1.5</v>
      </c>
      <c r="E36" s="21"/>
      <c r="F36" s="77">
        <v>1</v>
      </c>
      <c r="G36" s="78"/>
      <c r="H36" s="80">
        <v>3</v>
      </c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/>
      <c r="AA36" s="78"/>
      <c r="AB36" s="79"/>
      <c r="AC36" s="21"/>
      <c r="AD36" s="77"/>
      <c r="AE36" s="78"/>
      <c r="AF36" s="80"/>
      <c r="AG36" s="21"/>
      <c r="AH36" s="77"/>
      <c r="AI36" s="78"/>
      <c r="AJ36" s="79"/>
      <c r="AK36" s="21"/>
      <c r="AL36" s="77"/>
      <c r="AM36" s="78"/>
      <c r="AN36" s="80"/>
      <c r="AO36" s="21"/>
      <c r="AP36" s="77"/>
      <c r="AQ36" s="78"/>
      <c r="AR36" s="79"/>
      <c r="AS36" s="21"/>
      <c r="AT36" s="77"/>
      <c r="AU36" s="78"/>
      <c r="AV36" s="80"/>
      <c r="AW36" s="21"/>
      <c r="AX36" s="77"/>
      <c r="AY36" s="78">
        <v>1</v>
      </c>
      <c r="AZ36" s="79">
        <v>1.5</v>
      </c>
      <c r="BA36" s="21"/>
      <c r="BB36" s="77"/>
      <c r="BC36" s="78"/>
      <c r="BD36" s="80"/>
      <c r="BE36" s="21"/>
      <c r="BF36" s="77"/>
      <c r="BG36" s="78"/>
      <c r="BH36" s="79"/>
      <c r="BI36" s="21"/>
      <c r="BJ36" s="77"/>
      <c r="BK36" s="78"/>
      <c r="BL36" s="80"/>
      <c r="BM36" s="21"/>
      <c r="BN36" s="77"/>
      <c r="BO36" s="78"/>
      <c r="BP36" s="79"/>
      <c r="BQ36" s="21"/>
      <c r="BR36" s="77"/>
      <c r="BS36" s="78"/>
      <c r="BT36" s="80"/>
      <c r="BU36" s="21"/>
      <c r="BV36" s="77"/>
      <c r="BW36" s="78"/>
      <c r="BX36" s="79"/>
      <c r="BY36" s="21"/>
      <c r="BZ36" s="77"/>
      <c r="CA36" s="78"/>
      <c r="CB36" s="80"/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S36" s="3">
        <v>30</v>
      </c>
      <c r="CT36" t="s">
        <v>118</v>
      </c>
      <c r="CU36" t="s">
        <v>64</v>
      </c>
      <c r="CV36" t="s">
        <v>48</v>
      </c>
      <c r="CW36" s="16">
        <f>DA36+DE36</f>
        <v>6</v>
      </c>
      <c r="CX36">
        <f>DB36+DF36</f>
        <v>0</v>
      </c>
      <c r="CY36">
        <f>DC36+DG36</f>
        <v>1</v>
      </c>
      <c r="CZ36">
        <f>DD36+DH36</f>
        <v>2</v>
      </c>
      <c r="DA36" s="18">
        <f>L36+D36+T36+AB36+AJ36+AR36+AZ36+BH36+BP36+BX36+CF36+CN36</f>
        <v>3</v>
      </c>
      <c r="DB36">
        <f>I36+A36+Q36+Y36+AG36+AO36+AW36+BE36+BM36+BU36+CC36+CK36</f>
        <v>0</v>
      </c>
      <c r="DC36">
        <f>J36+B36+R36+Z36+AH36+AP36+AX36+BF36+BN36+BV36+CD36+CL36</f>
        <v>0</v>
      </c>
      <c r="DD36">
        <f>K36+C36+S36+AA36+AI36+AQ36+AY36+BG36+BO36+BW36+CE36+CM36</f>
        <v>2</v>
      </c>
      <c r="DE36" s="17">
        <f>P36+H36+X36+AF36+AN36+AV36+BD36+BL36+BT36+CB36+CJ36+CR36</f>
        <v>3</v>
      </c>
      <c r="DF36">
        <f>M36+E36+U36+AC36+AK36+AS36+BA36+BI36+BQ36+BY36+CG36+CO36</f>
        <v>0</v>
      </c>
      <c r="DG36">
        <f>N36+F36+V36+AD36+AL36+AT36+BB36+BJ36+BR36+BZ36+CH36+CP36</f>
        <v>1</v>
      </c>
      <c r="DH36">
        <f>O36+G36+W36+AE36+AM36+AU36+BC36+BK36+BS36+CA36+CI36+CQ36</f>
        <v>0</v>
      </c>
      <c r="DJ36" s="107" t="s">
        <v>249</v>
      </c>
      <c r="DK36" s="20">
        <v>0</v>
      </c>
      <c r="DL36" s="20">
        <v>0</v>
      </c>
      <c r="DM36" s="20">
        <v>1</v>
      </c>
      <c r="DN36" s="20">
        <v>0</v>
      </c>
      <c r="DO36" s="20">
        <v>1</v>
      </c>
      <c r="DP36" s="20">
        <v>0</v>
      </c>
      <c r="DQ36" s="20">
        <v>1</v>
      </c>
      <c r="DR36" s="20">
        <v>0</v>
      </c>
      <c r="DS36" s="20">
        <v>0</v>
      </c>
      <c r="DT36" s="20">
        <v>0</v>
      </c>
      <c r="DU36" s="126">
        <v>19</v>
      </c>
      <c r="DV36" s="20">
        <v>3</v>
      </c>
      <c r="DW36" s="38">
        <v>0</v>
      </c>
      <c r="DX36" s="122">
        <v>0</v>
      </c>
      <c r="DY36" s="78">
        <v>1</v>
      </c>
      <c r="DZ36" s="33">
        <v>64</v>
      </c>
    </row>
    <row r="37" spans="1:130" x14ac:dyDescent="0.25">
      <c r="A37" s="21"/>
      <c r="B37" s="77"/>
      <c r="C37" s="78"/>
      <c r="D37" s="79"/>
      <c r="E37" s="21"/>
      <c r="F37" s="77"/>
      <c r="G37" s="78"/>
      <c r="H37" s="80"/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/>
      <c r="AP37" s="77">
        <v>1</v>
      </c>
      <c r="AQ37" s="78"/>
      <c r="AR37" s="79">
        <v>3</v>
      </c>
      <c r="AS37" s="21"/>
      <c r="AT37" s="77"/>
      <c r="AU37" s="78">
        <v>1</v>
      </c>
      <c r="AV37" s="80">
        <v>1.5</v>
      </c>
      <c r="AW37" s="21"/>
      <c r="AX37" s="77"/>
      <c r="AY37" s="78"/>
      <c r="AZ37" s="79"/>
      <c r="BA37" s="21"/>
      <c r="BB37" s="77"/>
      <c r="BC37" s="78">
        <v>1</v>
      </c>
      <c r="BD37" s="80">
        <v>1.5</v>
      </c>
      <c r="BE37" s="21"/>
      <c r="BF37" s="77"/>
      <c r="BG37" s="78"/>
      <c r="BH37" s="79"/>
      <c r="BI37" s="21"/>
      <c r="BJ37" s="77"/>
      <c r="BK37" s="78"/>
      <c r="BL37" s="80"/>
      <c r="BM37" s="21"/>
      <c r="BN37" s="77"/>
      <c r="BO37" s="78"/>
      <c r="BP37" s="79"/>
      <c r="BQ37" s="21"/>
      <c r="BR37" s="77"/>
      <c r="BS37" s="78"/>
      <c r="BT37" s="80"/>
      <c r="BU37" s="21"/>
      <c r="BV37" s="77"/>
      <c r="BW37" s="78"/>
      <c r="BX37" s="79"/>
      <c r="BY37" s="21"/>
      <c r="BZ37" s="77"/>
      <c r="CA37" s="78"/>
      <c r="CB37" s="80"/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T37" t="s">
        <v>100</v>
      </c>
      <c r="CU37" t="s">
        <v>87</v>
      </c>
      <c r="CV37" t="s">
        <v>44</v>
      </c>
      <c r="CW37" s="16">
        <f>DA37+DE37</f>
        <v>6</v>
      </c>
      <c r="CX37">
        <f>DB37+DF37</f>
        <v>0</v>
      </c>
      <c r="CY37">
        <f>DC37+DG37</f>
        <v>1</v>
      </c>
      <c r="CZ37">
        <f>DD37+DH37</f>
        <v>2</v>
      </c>
      <c r="DA37" s="18">
        <f>L37+D37+T37+AB37+AJ37+AR37+AZ37+BH37+BP37+BX37+CF37+CN37</f>
        <v>3</v>
      </c>
      <c r="DB37">
        <f>I37+A37+Q37+Y37+AG37+AO37+AW37+BE37+BM37+BU37+CC37+CK37</f>
        <v>0</v>
      </c>
      <c r="DC37">
        <f>J37+B37+R37+Z37+AH37+AP37+AX37+BF37+BN37+BV37+CD37+CL37</f>
        <v>1</v>
      </c>
      <c r="DD37">
        <f>K37+C37+S37+AA37+AI37+AQ37+AY37+BG37+BO37+BW37+CE37+CM37</f>
        <v>0</v>
      </c>
      <c r="DE37" s="17">
        <f>P37+H37+X37+AF37+AN37+AV37+BD37+BL37+BT37+CB37+CJ37+CR37</f>
        <v>3</v>
      </c>
      <c r="DF37">
        <f>M37+E37+U37+AC37+AK37+AS37+BA37+BI37+BQ37+BY37+CG37+CO37</f>
        <v>0</v>
      </c>
      <c r="DG37">
        <f>N37+F37+V37+AD37+AL37+AT37+BB37+BJ37+BR37+BZ37+CH37+CP37</f>
        <v>0</v>
      </c>
      <c r="DH37">
        <f>O37+G37+W37+AE37+AM37+AU37+BC37+BK37+BS37+CA37+CI37+CQ37</f>
        <v>2</v>
      </c>
      <c r="DJ37" s="107" t="s">
        <v>250</v>
      </c>
      <c r="DK37" s="20">
        <v>0</v>
      </c>
      <c r="DL37" s="20">
        <v>0</v>
      </c>
      <c r="DM37" s="20">
        <v>0</v>
      </c>
      <c r="DN37" s="20">
        <v>0</v>
      </c>
      <c r="DO37" s="20">
        <v>1</v>
      </c>
      <c r="DP37" s="20">
        <v>1</v>
      </c>
      <c r="DQ37" s="20">
        <v>0</v>
      </c>
      <c r="DR37" s="20">
        <v>0</v>
      </c>
      <c r="DS37" s="20">
        <v>0</v>
      </c>
      <c r="DT37" s="20">
        <v>0</v>
      </c>
      <c r="DU37" s="126">
        <v>11</v>
      </c>
      <c r="DV37" s="20">
        <v>2</v>
      </c>
      <c r="DW37" s="20">
        <v>0</v>
      </c>
      <c r="DX37" s="20">
        <v>0</v>
      </c>
      <c r="DY37" s="20">
        <v>0</v>
      </c>
      <c r="DZ37" s="33">
        <v>35.5</v>
      </c>
    </row>
    <row r="38" spans="1:130" x14ac:dyDescent="0.25">
      <c r="A38" s="21"/>
      <c r="B38" s="77"/>
      <c r="C38" s="78"/>
      <c r="D38" s="79"/>
      <c r="E38" s="21"/>
      <c r="F38" s="77"/>
      <c r="G38" s="78"/>
      <c r="H38" s="80"/>
      <c r="I38" s="21"/>
      <c r="J38" s="77"/>
      <c r="K38" s="78"/>
      <c r="L38" s="79"/>
      <c r="M38" s="21"/>
      <c r="N38" s="77"/>
      <c r="O38" s="78"/>
      <c r="P38" s="80"/>
      <c r="Q38" s="21"/>
      <c r="R38" s="77"/>
      <c r="S38" s="78"/>
      <c r="T38" s="79"/>
      <c r="U38" s="21"/>
      <c r="V38" s="77"/>
      <c r="W38" s="78"/>
      <c r="X38" s="80"/>
      <c r="Y38" s="21"/>
      <c r="Z38" s="77"/>
      <c r="AA38" s="78"/>
      <c r="AB38" s="79"/>
      <c r="AC38" s="21"/>
      <c r="AD38" s="77"/>
      <c r="AE38" s="78"/>
      <c r="AF38" s="80"/>
      <c r="AG38" s="21"/>
      <c r="AH38" s="77"/>
      <c r="AI38" s="78"/>
      <c r="AJ38" s="79"/>
      <c r="AK38" s="21"/>
      <c r="AL38" s="77"/>
      <c r="AM38" s="78"/>
      <c r="AN38" s="80"/>
      <c r="AO38" s="21"/>
      <c r="AP38" s="77"/>
      <c r="AQ38" s="78"/>
      <c r="AR38" s="79"/>
      <c r="AS38" s="21"/>
      <c r="AT38" s="77"/>
      <c r="AU38" s="78"/>
      <c r="AV38" s="80"/>
      <c r="AW38" s="21"/>
      <c r="AX38" s="77"/>
      <c r="AY38" s="78"/>
      <c r="AZ38" s="79"/>
      <c r="BA38" s="21"/>
      <c r="BB38" s="77"/>
      <c r="BC38" s="78"/>
      <c r="BD38" s="80"/>
      <c r="BE38" s="21"/>
      <c r="BF38" s="77">
        <v>1</v>
      </c>
      <c r="BG38" s="78"/>
      <c r="BH38" s="79">
        <v>2</v>
      </c>
      <c r="BI38" s="21"/>
      <c r="BJ38" s="77"/>
      <c r="BK38" s="78"/>
      <c r="BL38" s="80"/>
      <c r="BM38" s="21"/>
      <c r="BN38" s="77"/>
      <c r="BO38" s="78">
        <v>1</v>
      </c>
      <c r="BP38" s="79">
        <v>0.5</v>
      </c>
      <c r="BQ38" s="21"/>
      <c r="BR38" s="77"/>
      <c r="BS38" s="78"/>
      <c r="BT38" s="80"/>
      <c r="BU38" s="21">
        <v>1</v>
      </c>
      <c r="BV38" s="77"/>
      <c r="BW38" s="78"/>
      <c r="BX38" s="79">
        <v>3</v>
      </c>
      <c r="BY38" s="21"/>
      <c r="BZ38" s="77"/>
      <c r="CA38" s="78"/>
      <c r="CB38" s="80"/>
      <c r="CC38" s="21"/>
      <c r="CD38" s="77"/>
      <c r="CE38" s="78"/>
      <c r="CF38" s="79"/>
      <c r="CG38" s="21"/>
      <c r="CH38" s="77"/>
      <c r="CI38" s="78"/>
      <c r="CJ38" s="80"/>
      <c r="CK38" s="21"/>
      <c r="CL38" s="77"/>
      <c r="CM38" s="78"/>
      <c r="CN38" s="79"/>
      <c r="CO38" s="21"/>
      <c r="CP38" s="77"/>
      <c r="CQ38" s="78"/>
      <c r="CR38" s="80"/>
      <c r="CS38" s="3">
        <v>32</v>
      </c>
      <c r="CT38" s="19" t="s">
        <v>230</v>
      </c>
      <c r="CU38" s="19" t="s">
        <v>98</v>
      </c>
      <c r="CV38" s="19" t="s">
        <v>46</v>
      </c>
      <c r="CW38" s="16">
        <f>DA38+DE38</f>
        <v>5.5</v>
      </c>
      <c r="CX38">
        <f>DB38+DF38</f>
        <v>1</v>
      </c>
      <c r="CY38">
        <f>DC38+DG38</f>
        <v>1</v>
      </c>
      <c r="CZ38">
        <f>DD38+DH38</f>
        <v>1</v>
      </c>
      <c r="DA38" s="18">
        <f>L38+D38+T38+AB38+AJ38+AR38+AZ38+BH38+BP38+BX38+CF38+CN38</f>
        <v>5.5</v>
      </c>
      <c r="DB38">
        <f>I38+A38+Q38+Y38+AG38+AO38+AW38+BE38+BM38+BU38+CC38+CK38</f>
        <v>1</v>
      </c>
      <c r="DC38">
        <f>J38+B38+R38+Z38+AH38+AP38+AX38+BF38+BN38+BV38+CD38+CL38</f>
        <v>1</v>
      </c>
      <c r="DD38">
        <f>K38+C38+S38+AA38+AI38+AQ38+AY38+BG38+BO38+BW38+CE38+CM38</f>
        <v>1</v>
      </c>
      <c r="DE38" s="17">
        <f>P38+H38+X38+AF38+AN38+AV38+BD38+BL38+BT38+CB38+CJ38+CR38</f>
        <v>0</v>
      </c>
      <c r="DF38">
        <f>M38+E38+U38+AC38+AK38+AS38+BA38+BI38+BQ38+BY38+CG38+CO38</f>
        <v>0</v>
      </c>
      <c r="DG38">
        <f>N38+F38+V38+AD38+AL38+AT38+BB38+BJ38+BR38+BZ38+CH38+CP38</f>
        <v>0</v>
      </c>
      <c r="DH38">
        <f>O38+G38+W38+AE38+AM38+AU38+BC38+BK38+BS38+CA38+CI38+CQ38</f>
        <v>0</v>
      </c>
      <c r="DJ38" s="107" t="s">
        <v>243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1</v>
      </c>
      <c r="DQ38" s="20">
        <v>0</v>
      </c>
      <c r="DR38" s="20">
        <v>1</v>
      </c>
      <c r="DS38" s="20">
        <v>1</v>
      </c>
      <c r="DT38" s="20">
        <v>0</v>
      </c>
      <c r="DU38" s="126">
        <v>10</v>
      </c>
      <c r="DV38" s="20">
        <v>3</v>
      </c>
      <c r="DW38" s="20">
        <v>0</v>
      </c>
      <c r="DX38" s="20">
        <v>0</v>
      </c>
      <c r="DY38" s="20">
        <v>0</v>
      </c>
      <c r="DZ38" s="33">
        <v>31.5</v>
      </c>
    </row>
    <row r="39" spans="1:130" x14ac:dyDescent="0.25">
      <c r="A39" s="21"/>
      <c r="B39" s="77"/>
      <c r="C39" s="78">
        <v>1</v>
      </c>
      <c r="D39" s="79">
        <v>1.5</v>
      </c>
      <c r="E39" s="21"/>
      <c r="F39" s="77"/>
      <c r="G39" s="78"/>
      <c r="H39" s="80"/>
      <c r="I39" s="21"/>
      <c r="J39" s="77"/>
      <c r="K39" s="78"/>
      <c r="L39" s="79"/>
      <c r="M39" s="21"/>
      <c r="N39" s="77"/>
      <c r="O39" s="78"/>
      <c r="P39" s="80"/>
      <c r="Q39" s="21"/>
      <c r="R39" s="77"/>
      <c r="S39" s="78"/>
      <c r="T39" s="79"/>
      <c r="U39" s="21"/>
      <c r="V39" s="77"/>
      <c r="W39" s="78"/>
      <c r="X39" s="80"/>
      <c r="Y39" s="21">
        <v>1</v>
      </c>
      <c r="Z39" s="77"/>
      <c r="AA39" s="78"/>
      <c r="AB39" s="79">
        <v>3</v>
      </c>
      <c r="AC39" s="21"/>
      <c r="AD39" s="77"/>
      <c r="AE39" s="78"/>
      <c r="AF39" s="80"/>
      <c r="AG39" s="21"/>
      <c r="AH39" s="77"/>
      <c r="AI39" s="78"/>
      <c r="AJ39" s="79"/>
      <c r="AK39" s="21"/>
      <c r="AL39" s="77"/>
      <c r="AM39" s="78"/>
      <c r="AN39" s="80"/>
      <c r="AO39" s="21"/>
      <c r="AP39" s="77"/>
      <c r="AQ39" s="78"/>
      <c r="AR39" s="79"/>
      <c r="AS39" s="21"/>
      <c r="AT39" s="77"/>
      <c r="AU39" s="78"/>
      <c r="AV39" s="80"/>
      <c r="AW39" s="21"/>
      <c r="AX39" s="77"/>
      <c r="AY39" s="78"/>
      <c r="AZ39" s="79"/>
      <c r="BA39" s="21"/>
      <c r="BB39" s="77"/>
      <c r="BC39" s="78"/>
      <c r="BD39" s="80"/>
      <c r="BE39" s="21"/>
      <c r="BF39" s="77"/>
      <c r="BG39" s="78"/>
      <c r="BH39" s="79"/>
      <c r="BI39" s="21"/>
      <c r="BJ39" s="77"/>
      <c r="BK39" s="78"/>
      <c r="BL39" s="80"/>
      <c r="BM39" s="21"/>
      <c r="BN39" s="77">
        <v>1</v>
      </c>
      <c r="BO39" s="78"/>
      <c r="BP39" s="79">
        <v>1</v>
      </c>
      <c r="BQ39" s="21"/>
      <c r="BR39" s="77"/>
      <c r="BS39" s="78"/>
      <c r="BT39" s="80"/>
      <c r="BU39" s="21"/>
      <c r="BV39" s="77"/>
      <c r="BW39" s="78"/>
      <c r="BX39" s="79"/>
      <c r="BY39" s="21"/>
      <c r="BZ39" s="77"/>
      <c r="CA39" s="78"/>
      <c r="CB39" s="80"/>
      <c r="CC39" s="21"/>
      <c r="CD39" s="77"/>
      <c r="CE39" s="78"/>
      <c r="CF39" s="79"/>
      <c r="CG39" s="21"/>
      <c r="CH39" s="77"/>
      <c r="CI39" s="78"/>
      <c r="CJ39" s="80"/>
      <c r="CK39" s="21"/>
      <c r="CL39" s="77"/>
      <c r="CM39" s="78"/>
      <c r="CN39" s="79"/>
      <c r="CO39" s="21"/>
      <c r="CP39" s="77"/>
      <c r="CQ39" s="78"/>
      <c r="CR39" s="80"/>
      <c r="CT39" t="s">
        <v>96</v>
      </c>
      <c r="CU39" t="s">
        <v>54</v>
      </c>
      <c r="CV39" t="s">
        <v>50</v>
      </c>
      <c r="CW39" s="16">
        <f>DA39+DE39</f>
        <v>5.5</v>
      </c>
      <c r="CX39">
        <f>DB39+DF39</f>
        <v>1</v>
      </c>
      <c r="CY39">
        <f>DC39+DG39</f>
        <v>1</v>
      </c>
      <c r="CZ39">
        <f>DD39+DH39</f>
        <v>1</v>
      </c>
      <c r="DA39" s="18">
        <f>L39+D39+T39+AB39+AJ39+AR39+AZ39+BH39+BP39+BX39+CF39+CN39</f>
        <v>5.5</v>
      </c>
      <c r="DB39">
        <f>I39+A39+Q39+Y39+AG39+AO39+AW39+BE39+BM39+BU39+CC39+CK39</f>
        <v>1</v>
      </c>
      <c r="DC39">
        <f>J39+B39+R39+Z39+AH39+AP39+AX39+BF39+BN39+BV39+CD39+CL39</f>
        <v>1</v>
      </c>
      <c r="DD39">
        <f>K39+C39+S39+AA39+AI39+AQ39+AY39+BG39+BO39+BW39+CE39+CM39</f>
        <v>1</v>
      </c>
      <c r="DE39" s="17">
        <f>P39+H39+X39+AF39+AN39+AV39+BD39+BL39+BT39+CB39+CJ39+CR39</f>
        <v>0</v>
      </c>
      <c r="DF39">
        <f>M39+E39+U39+AC39+AK39+AS39+BA39+BI39+BQ39+BY39+CG39+CO39</f>
        <v>0</v>
      </c>
      <c r="DG39">
        <f>N39+F39+V39+AD39+AL39+AT39+BB39+BJ39+BR39+BZ39+CH39+CP39</f>
        <v>0</v>
      </c>
      <c r="DH39">
        <f>O39+G39+W39+AE39+AM39+AU39+BC39+BK39+BS39+CA39+CI39+CQ39</f>
        <v>0</v>
      </c>
      <c r="DJ39" s="107" t="s">
        <v>251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1</v>
      </c>
      <c r="DQ39" s="20">
        <v>0</v>
      </c>
      <c r="DR39" s="20">
        <v>1</v>
      </c>
      <c r="DS39" s="20">
        <v>0</v>
      </c>
      <c r="DT39" s="20">
        <v>1</v>
      </c>
      <c r="DU39" s="126">
        <v>9</v>
      </c>
      <c r="DV39" s="20">
        <v>3</v>
      </c>
      <c r="DW39" s="20">
        <v>0</v>
      </c>
      <c r="DX39" s="20">
        <v>0</v>
      </c>
      <c r="DY39" s="20">
        <v>0</v>
      </c>
      <c r="DZ39" s="33">
        <v>38.5</v>
      </c>
    </row>
    <row r="40" spans="1:130" x14ac:dyDescent="0.25">
      <c r="A40" s="21"/>
      <c r="B40" s="77"/>
      <c r="C40" s="78"/>
      <c r="D40" s="79"/>
      <c r="E40" s="21"/>
      <c r="F40" s="77"/>
      <c r="G40" s="78">
        <v>1</v>
      </c>
      <c r="H40" s="80">
        <v>1.5</v>
      </c>
      <c r="I40" s="21"/>
      <c r="J40" s="77"/>
      <c r="K40" s="78"/>
      <c r="L40" s="79"/>
      <c r="M40" s="21"/>
      <c r="N40" s="77"/>
      <c r="O40" s="78"/>
      <c r="P40" s="80"/>
      <c r="Q40" s="21"/>
      <c r="R40" s="77"/>
      <c r="S40" s="78"/>
      <c r="T40" s="79"/>
      <c r="U40" s="21"/>
      <c r="V40" s="77"/>
      <c r="W40" s="78"/>
      <c r="X40" s="80"/>
      <c r="Y40" s="21"/>
      <c r="Z40" s="77"/>
      <c r="AA40" s="78"/>
      <c r="AB40" s="79"/>
      <c r="AC40" s="21"/>
      <c r="AD40" s="77"/>
      <c r="AE40" s="78"/>
      <c r="AF40" s="80"/>
      <c r="AG40" s="21"/>
      <c r="AH40" s="77"/>
      <c r="AI40" s="78"/>
      <c r="AJ40" s="79"/>
      <c r="AK40" s="21"/>
      <c r="AL40" s="77"/>
      <c r="AM40" s="78"/>
      <c r="AN40" s="80"/>
      <c r="AO40" s="21"/>
      <c r="AP40" s="77"/>
      <c r="AQ40" s="78"/>
      <c r="AR40" s="79"/>
      <c r="AS40" s="21"/>
      <c r="AT40" s="77"/>
      <c r="AU40" s="78"/>
      <c r="AV40" s="80"/>
      <c r="AW40" s="21"/>
      <c r="AX40" s="77"/>
      <c r="AY40" s="78"/>
      <c r="AZ40" s="79"/>
      <c r="BA40" s="21"/>
      <c r="BB40" s="77"/>
      <c r="BC40" s="78"/>
      <c r="BD40" s="80"/>
      <c r="BE40" s="21"/>
      <c r="BF40" s="77"/>
      <c r="BG40" s="78">
        <v>1</v>
      </c>
      <c r="BH40" s="79">
        <v>1</v>
      </c>
      <c r="BI40" s="21">
        <v>1</v>
      </c>
      <c r="BJ40" s="77"/>
      <c r="BK40" s="78"/>
      <c r="BL40" s="80">
        <v>3</v>
      </c>
      <c r="BM40" s="21"/>
      <c r="BN40" s="77"/>
      <c r="BO40" s="78"/>
      <c r="BP40" s="79"/>
      <c r="BQ40" s="21"/>
      <c r="BR40" s="77"/>
      <c r="BS40" s="78"/>
      <c r="BT40" s="80"/>
      <c r="BU40" s="21"/>
      <c r="BV40" s="77"/>
      <c r="BW40" s="78"/>
      <c r="BX40" s="79"/>
      <c r="BY40" s="21"/>
      <c r="BZ40" s="77"/>
      <c r="CA40" s="78"/>
      <c r="CB40" s="80"/>
      <c r="CC40" s="21"/>
      <c r="CD40" s="77"/>
      <c r="CE40" s="78"/>
      <c r="CF40" s="79"/>
      <c r="CG40" s="21"/>
      <c r="CH40" s="77"/>
      <c r="CI40" s="78"/>
      <c r="CJ40" s="80"/>
      <c r="CK40" s="21"/>
      <c r="CL40" s="77"/>
      <c r="CM40" s="78"/>
      <c r="CN40" s="79"/>
      <c r="CO40" s="21"/>
      <c r="CP40" s="77"/>
      <c r="CQ40" s="78"/>
      <c r="CR40" s="80"/>
      <c r="CS40" s="3">
        <v>34</v>
      </c>
      <c r="CT40" t="s">
        <v>113</v>
      </c>
      <c r="CU40" t="s">
        <v>53</v>
      </c>
      <c r="CV40" t="s">
        <v>29</v>
      </c>
      <c r="CW40" s="16">
        <f>DA40+DE40</f>
        <v>5.5</v>
      </c>
      <c r="CX40">
        <f>DB40+DF40</f>
        <v>1</v>
      </c>
      <c r="CY40">
        <f>DC40+DG40</f>
        <v>0</v>
      </c>
      <c r="CZ40">
        <f>DD40+DH40</f>
        <v>2</v>
      </c>
      <c r="DA40" s="18">
        <f>L40+D40+T40+AB40+AJ40+AR40+AZ40+BH40+BP40+BX40+CF40+CN40</f>
        <v>1</v>
      </c>
      <c r="DB40">
        <f>I40+A40+Q40+Y40+AG40+AO40+AW40+BE40+BM40+BU40+CC40+CK40</f>
        <v>0</v>
      </c>
      <c r="DC40">
        <f>J40+B40+R40+Z40+AH40+AP40+AX40+BF40+BN40+BV40+CD40+CL40</f>
        <v>0</v>
      </c>
      <c r="DD40">
        <f>K40+C40+S40+AA40+AI40+AQ40+AY40+BG40+BO40+BW40+CE40+CM40</f>
        <v>1</v>
      </c>
      <c r="DE40" s="17">
        <f>P40+H40+X40+AF40+AN40+AV40+BD40+BL40+BT40+CB40+CJ40+CR40</f>
        <v>4.5</v>
      </c>
      <c r="DF40">
        <f>M40+E40+U40+AC40+AK40+AS40+BA40+BI40+BQ40+BY40+CG40+CO40</f>
        <v>1</v>
      </c>
      <c r="DG40">
        <f>N40+F40+V40+AD40+AL40+AT40+BB40+BJ40+BR40+BZ40+CH40+CP40</f>
        <v>0</v>
      </c>
      <c r="DH40">
        <f>O40+G40+W40+AE40+AM40+AU40+BC40+BK40+BS40+CA40+CI40+CQ40</f>
        <v>1</v>
      </c>
      <c r="DJ40" s="107" t="s">
        <v>252</v>
      </c>
      <c r="DK40" s="20">
        <v>0</v>
      </c>
      <c r="DL40" s="20">
        <v>0</v>
      </c>
      <c r="DM40" s="20">
        <v>0</v>
      </c>
      <c r="DN40" s="20">
        <v>1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1</v>
      </c>
      <c r="DU40" s="126">
        <v>8</v>
      </c>
      <c r="DV40" s="20">
        <v>2</v>
      </c>
      <c r="DW40" s="20">
        <v>0</v>
      </c>
      <c r="DX40" s="20">
        <v>0</v>
      </c>
      <c r="DY40" s="20">
        <v>0</v>
      </c>
      <c r="DZ40" s="33">
        <v>26.5</v>
      </c>
    </row>
    <row r="41" spans="1:130" x14ac:dyDescent="0.25">
      <c r="A41" s="21"/>
      <c r="B41" s="77"/>
      <c r="C41" s="78"/>
      <c r="D41" s="79"/>
      <c r="E41" s="21"/>
      <c r="F41" s="77"/>
      <c r="G41" s="78"/>
      <c r="H41" s="80"/>
      <c r="I41" s="21"/>
      <c r="J41" s="77"/>
      <c r="K41" s="78"/>
      <c r="L41" s="79"/>
      <c r="M41" s="21"/>
      <c r="N41" s="77"/>
      <c r="O41" s="78"/>
      <c r="P41" s="80"/>
      <c r="Q41" s="21"/>
      <c r="R41" s="77"/>
      <c r="S41" s="78"/>
      <c r="T41" s="79"/>
      <c r="U41" s="21"/>
      <c r="V41" s="77"/>
      <c r="W41" s="78"/>
      <c r="X41" s="80"/>
      <c r="Y41" s="21"/>
      <c r="Z41" s="77"/>
      <c r="AA41" s="78"/>
      <c r="AB41" s="79"/>
      <c r="AC41" s="21"/>
      <c r="AD41" s="77">
        <v>1</v>
      </c>
      <c r="AE41" s="78"/>
      <c r="AF41" s="80">
        <v>2</v>
      </c>
      <c r="AG41" s="21"/>
      <c r="AH41" s="77"/>
      <c r="AI41" s="78"/>
      <c r="AJ41" s="79"/>
      <c r="AK41" s="21"/>
      <c r="AL41" s="77"/>
      <c r="AM41" s="78"/>
      <c r="AN41" s="80"/>
      <c r="AO41" s="21"/>
      <c r="AP41" s="77"/>
      <c r="AQ41" s="78"/>
      <c r="AR41" s="79"/>
      <c r="AS41" s="21"/>
      <c r="AT41" s="77"/>
      <c r="AU41" s="78"/>
      <c r="AV41" s="80"/>
      <c r="AW41" s="21"/>
      <c r="AX41" s="77"/>
      <c r="AY41" s="78"/>
      <c r="AZ41" s="79"/>
      <c r="BA41" s="21"/>
      <c r="BB41" s="77"/>
      <c r="BC41" s="78"/>
      <c r="BD41" s="80"/>
      <c r="BE41" s="21"/>
      <c r="BF41" s="77"/>
      <c r="BG41" s="78"/>
      <c r="BH41" s="79"/>
      <c r="BI41" s="21"/>
      <c r="BJ41" s="77"/>
      <c r="BK41" s="78"/>
      <c r="BL41" s="80"/>
      <c r="BM41" s="21"/>
      <c r="BN41" s="77"/>
      <c r="BO41" s="78"/>
      <c r="BP41" s="79"/>
      <c r="BQ41" s="21"/>
      <c r="BR41" s="77"/>
      <c r="BS41" s="78"/>
      <c r="BT41" s="80"/>
      <c r="BU41" s="21"/>
      <c r="BV41" s="77"/>
      <c r="BW41" s="78"/>
      <c r="BX41" s="79"/>
      <c r="BY41" s="21">
        <v>1</v>
      </c>
      <c r="BZ41" s="77"/>
      <c r="CA41" s="78"/>
      <c r="CB41" s="80">
        <v>3</v>
      </c>
      <c r="CC41" s="21"/>
      <c r="CD41" s="77"/>
      <c r="CE41" s="78"/>
      <c r="CF41" s="79"/>
      <c r="CG41" s="21"/>
      <c r="CH41" s="77"/>
      <c r="CI41" s="78"/>
      <c r="CJ41" s="80"/>
      <c r="CK41" s="21"/>
      <c r="CL41" s="77"/>
      <c r="CM41" s="78"/>
      <c r="CN41" s="79"/>
      <c r="CO41" s="21"/>
      <c r="CP41" s="77"/>
      <c r="CQ41" s="78"/>
      <c r="CR41" s="80"/>
      <c r="CS41" s="3">
        <f>1+CS40</f>
        <v>35</v>
      </c>
      <c r="CT41" t="s">
        <v>214</v>
      </c>
      <c r="CU41" t="s">
        <v>65</v>
      </c>
      <c r="CV41" t="s">
        <v>73</v>
      </c>
      <c r="CW41" s="16">
        <f>DA41+DE41</f>
        <v>5</v>
      </c>
      <c r="CX41">
        <f>DB41+DF41</f>
        <v>1</v>
      </c>
      <c r="CY41">
        <f>DC41+DG41</f>
        <v>1</v>
      </c>
      <c r="CZ41">
        <f>DD41+DH41</f>
        <v>0</v>
      </c>
      <c r="DA41" s="18">
        <f>L41+D41+T41+AB41+AJ41+AR41+AZ41+BH41+BP41+BX41+CF41+CN41</f>
        <v>0</v>
      </c>
      <c r="DB41">
        <f>I41+A41+Q41+Y41+AG41+AO41+AW41+BE41+BM41+BU41+CC41+CK41</f>
        <v>0</v>
      </c>
      <c r="DC41">
        <f>J41+B41+R41+Z41+AH41+AP41+AX41+BF41+BN41+BV41+CD41+CL41</f>
        <v>0</v>
      </c>
      <c r="DD41">
        <f>K41+C41+S41+AA41+AI41+AQ41+AY41+BG41+BO41+BW41+CE41+CM41</f>
        <v>0</v>
      </c>
      <c r="DE41" s="17">
        <f>P41+H41+X41+AF41+AN41+AV41+BD41+BL41+BT41+CB41+CJ41+CR41</f>
        <v>5</v>
      </c>
      <c r="DF41">
        <f>M41+E41+U41+AC41+AK41+AS41+BA41+BI41+BQ41+BY41+CG41+CO41</f>
        <v>1</v>
      </c>
      <c r="DG41">
        <f>N41+F41+V41+AD41+AL41+AT41+BB41+BJ41+BR41+BZ41+CH41+CP41</f>
        <v>1</v>
      </c>
      <c r="DH41">
        <f>O41+G41+W41+AE41+AM41+AU41+BC41+BK41+BS41+CA41+CI41+CQ41</f>
        <v>0</v>
      </c>
      <c r="DJ41" s="107" t="s">
        <v>253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1</v>
      </c>
      <c r="DS41" s="20">
        <v>2</v>
      </c>
      <c r="DT41" s="20">
        <v>0</v>
      </c>
      <c r="DU41" s="126">
        <v>7</v>
      </c>
      <c r="DV41" s="20">
        <v>3</v>
      </c>
      <c r="DW41" s="20">
        <v>0</v>
      </c>
      <c r="DX41" s="20">
        <v>0</v>
      </c>
      <c r="DY41" s="20">
        <v>0</v>
      </c>
      <c r="DZ41" s="33">
        <v>38</v>
      </c>
    </row>
    <row r="42" spans="1:130" x14ac:dyDescent="0.25">
      <c r="A42" s="21"/>
      <c r="B42" s="77"/>
      <c r="C42" s="78"/>
      <c r="D42" s="79"/>
      <c r="E42" s="21"/>
      <c r="F42" s="77"/>
      <c r="G42" s="78"/>
      <c r="H42" s="80"/>
      <c r="I42" s="21"/>
      <c r="J42" s="77"/>
      <c r="K42" s="78"/>
      <c r="L42" s="79"/>
      <c r="M42" s="21"/>
      <c r="N42" s="77"/>
      <c r="O42" s="78"/>
      <c r="P42" s="80"/>
      <c r="Q42" s="21"/>
      <c r="R42" s="77"/>
      <c r="S42" s="78"/>
      <c r="T42" s="79"/>
      <c r="U42" s="21"/>
      <c r="V42" s="77"/>
      <c r="W42" s="78"/>
      <c r="X42" s="80"/>
      <c r="Y42" s="21"/>
      <c r="Z42" s="77">
        <v>1</v>
      </c>
      <c r="AA42" s="78"/>
      <c r="AB42" s="79">
        <v>2</v>
      </c>
      <c r="AC42" s="21"/>
      <c r="AD42" s="77"/>
      <c r="AE42" s="78"/>
      <c r="AF42" s="80"/>
      <c r="AG42" s="21"/>
      <c r="AH42" s="77"/>
      <c r="AI42" s="78"/>
      <c r="AJ42" s="79"/>
      <c r="AK42" s="21"/>
      <c r="AL42" s="77"/>
      <c r="AM42" s="78"/>
      <c r="AN42" s="80"/>
      <c r="AO42" s="21"/>
      <c r="AP42" s="77"/>
      <c r="AQ42" s="78"/>
      <c r="AR42" s="79"/>
      <c r="AS42" s="21"/>
      <c r="AT42" s="77"/>
      <c r="AU42" s="78"/>
      <c r="AV42" s="80"/>
      <c r="AW42" s="21"/>
      <c r="AX42" s="77"/>
      <c r="AY42" s="78"/>
      <c r="AZ42" s="79"/>
      <c r="BA42" s="21"/>
      <c r="BB42" s="77"/>
      <c r="BC42" s="78"/>
      <c r="BD42" s="80"/>
      <c r="BE42" s="21"/>
      <c r="BF42" s="77"/>
      <c r="BG42" s="78"/>
      <c r="BH42" s="79"/>
      <c r="BI42" s="21"/>
      <c r="BJ42" s="77"/>
      <c r="BK42" s="78"/>
      <c r="BL42" s="80"/>
      <c r="BM42" s="21"/>
      <c r="BN42" s="77"/>
      <c r="BO42" s="78"/>
      <c r="BP42" s="79"/>
      <c r="BQ42" s="21"/>
      <c r="BR42" s="77"/>
      <c r="BS42" s="78"/>
      <c r="BT42" s="80"/>
      <c r="BU42" s="21"/>
      <c r="BV42" s="77">
        <v>1</v>
      </c>
      <c r="BW42" s="78"/>
      <c r="BX42" s="79">
        <v>2</v>
      </c>
      <c r="BY42" s="21"/>
      <c r="BZ42" s="77"/>
      <c r="CA42" s="78">
        <v>1</v>
      </c>
      <c r="CB42" s="80">
        <v>1</v>
      </c>
      <c r="CC42" s="21"/>
      <c r="CD42" s="77"/>
      <c r="CE42" s="78"/>
      <c r="CF42" s="79"/>
      <c r="CG42" s="21"/>
      <c r="CH42" s="77"/>
      <c r="CI42" s="78"/>
      <c r="CJ42" s="80"/>
      <c r="CK42" s="21"/>
      <c r="CL42" s="77"/>
      <c r="CM42" s="78"/>
      <c r="CN42" s="79"/>
      <c r="CO42" s="21"/>
      <c r="CP42" s="77"/>
      <c r="CQ42" s="78"/>
      <c r="CR42" s="80"/>
      <c r="CS42" s="3">
        <f>1+CS41</f>
        <v>36</v>
      </c>
      <c r="CT42" t="s">
        <v>198</v>
      </c>
      <c r="CU42" t="s">
        <v>71</v>
      </c>
      <c r="CV42" t="s">
        <v>73</v>
      </c>
      <c r="CW42" s="16">
        <f>DA42+DE42</f>
        <v>5</v>
      </c>
      <c r="CX42">
        <f>DB42+DF42</f>
        <v>0</v>
      </c>
      <c r="CY42">
        <f>DC42+DG42</f>
        <v>2</v>
      </c>
      <c r="CZ42">
        <f>DD42+DH42</f>
        <v>1</v>
      </c>
      <c r="DA42" s="18">
        <f>L42+D42+T42+AB42+AJ42+AR42+AZ42+BH42+BP42+BX42+CF42+CN42</f>
        <v>4</v>
      </c>
      <c r="DB42">
        <f>I42+A42+Q42+Y42+AG42+AO42+AW42+BE42+BM42+BU42+CC42+CK42</f>
        <v>0</v>
      </c>
      <c r="DC42">
        <f>J42+B42+R42+Z42+AH42+AP42+AX42+BF42+BN42+BV42+CD42+CL42</f>
        <v>2</v>
      </c>
      <c r="DD42">
        <f>K42+C42+S42+AA42+AI42+AQ42+AY42+BG42+BO42+BW42+CE42+CM42</f>
        <v>0</v>
      </c>
      <c r="DE42" s="17">
        <f>P42+H42+X42+AF42+AN42+AV42+BD42+BL42+BT42+CB42+CJ42+CR42</f>
        <v>1</v>
      </c>
      <c r="DF42">
        <f>M42+E42+U42+AC42+AK42+AS42+BA42+BI42+BQ42+BY42+CG42+CO42</f>
        <v>0</v>
      </c>
      <c r="DG42">
        <f>N42+F42+V42+AD42+AL42+AT42+BB42+BJ42+BR42+BZ42+CH42+CP42</f>
        <v>0</v>
      </c>
      <c r="DH42">
        <f>O42+G42+W42+AE42+AM42+AU42+BC42+BK42+BS42+CA42+CI42+CQ42</f>
        <v>1</v>
      </c>
      <c r="DJ42" s="107" t="s">
        <v>254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1</v>
      </c>
      <c r="DR42" s="20">
        <v>0</v>
      </c>
      <c r="DS42" s="20">
        <v>0</v>
      </c>
      <c r="DT42" s="20">
        <v>1</v>
      </c>
      <c r="DU42" s="126">
        <v>5</v>
      </c>
      <c r="DV42" s="20">
        <v>2</v>
      </c>
      <c r="DW42" s="20">
        <v>0</v>
      </c>
      <c r="DX42" s="20">
        <v>0</v>
      </c>
      <c r="DY42" s="20">
        <v>0</v>
      </c>
      <c r="DZ42" s="33">
        <v>25</v>
      </c>
    </row>
    <row r="43" spans="1:130" x14ac:dyDescent="0.25">
      <c r="A43" s="21"/>
      <c r="B43" s="77"/>
      <c r="C43" s="78"/>
      <c r="D43" s="79"/>
      <c r="E43" s="21"/>
      <c r="F43" s="77"/>
      <c r="G43" s="78"/>
      <c r="H43" s="80"/>
      <c r="I43" s="21"/>
      <c r="J43" s="77"/>
      <c r="K43" s="78"/>
      <c r="L43" s="79"/>
      <c r="M43" s="21"/>
      <c r="N43" s="77"/>
      <c r="O43" s="78"/>
      <c r="P43" s="80"/>
      <c r="Q43" s="21"/>
      <c r="R43" s="77"/>
      <c r="S43" s="78"/>
      <c r="T43" s="79"/>
      <c r="U43" s="21"/>
      <c r="V43" s="77"/>
      <c r="W43" s="78"/>
      <c r="X43" s="80"/>
      <c r="Y43" s="21"/>
      <c r="Z43" s="77"/>
      <c r="AA43" s="78"/>
      <c r="AB43" s="79"/>
      <c r="AC43" s="21"/>
      <c r="AD43" s="77"/>
      <c r="AE43" s="78"/>
      <c r="AF43" s="80"/>
      <c r="AG43" s="21"/>
      <c r="AH43" s="77"/>
      <c r="AI43" s="78"/>
      <c r="AJ43" s="79"/>
      <c r="AK43" s="21"/>
      <c r="AL43" s="77"/>
      <c r="AM43" s="78"/>
      <c r="AN43" s="80"/>
      <c r="AO43" s="21"/>
      <c r="AP43" s="77"/>
      <c r="AQ43" s="78"/>
      <c r="AR43" s="79"/>
      <c r="AS43" s="21"/>
      <c r="AT43" s="77"/>
      <c r="AU43" s="78"/>
      <c r="AV43" s="80"/>
      <c r="AW43" s="21"/>
      <c r="AX43" s="77"/>
      <c r="AY43" s="78"/>
      <c r="AZ43" s="79"/>
      <c r="BA43" s="21"/>
      <c r="BB43" s="77"/>
      <c r="BC43" s="78">
        <v>1</v>
      </c>
      <c r="BD43" s="80">
        <v>1.5</v>
      </c>
      <c r="BE43" s="21"/>
      <c r="BF43" s="77"/>
      <c r="BG43" s="78"/>
      <c r="BH43" s="79"/>
      <c r="BI43" s="21"/>
      <c r="BJ43" s="77"/>
      <c r="BK43" s="78"/>
      <c r="BL43" s="80"/>
      <c r="BM43" s="21"/>
      <c r="BN43" s="77"/>
      <c r="BO43" s="78"/>
      <c r="BP43" s="79"/>
      <c r="BQ43" s="21"/>
      <c r="BR43" s="77"/>
      <c r="BS43" s="78"/>
      <c r="BT43" s="80"/>
      <c r="BU43" s="21"/>
      <c r="BV43" s="77"/>
      <c r="BW43" s="78"/>
      <c r="BX43" s="79"/>
      <c r="BY43" s="21">
        <v>1</v>
      </c>
      <c r="BZ43" s="77"/>
      <c r="CA43" s="78"/>
      <c r="CB43" s="80">
        <v>3</v>
      </c>
      <c r="CC43" s="21"/>
      <c r="CD43" s="77"/>
      <c r="CE43" s="78"/>
      <c r="CF43" s="79"/>
      <c r="CG43" s="21"/>
      <c r="CH43" s="77"/>
      <c r="CI43" s="78"/>
      <c r="CJ43" s="80"/>
      <c r="CK43" s="21"/>
      <c r="CL43" s="77"/>
      <c r="CM43" s="78"/>
      <c r="CN43" s="79"/>
      <c r="CO43" s="21"/>
      <c r="CP43" s="77"/>
      <c r="CQ43" s="78"/>
      <c r="CR43" s="80"/>
      <c r="CS43" s="3">
        <f>1+CS42</f>
        <v>37</v>
      </c>
      <c r="CT43" t="s">
        <v>111</v>
      </c>
      <c r="CU43" t="s">
        <v>98</v>
      </c>
      <c r="CV43" t="s">
        <v>29</v>
      </c>
      <c r="CW43" s="16">
        <f>DA43+DE43</f>
        <v>4.5</v>
      </c>
      <c r="CX43">
        <f>DB43+DF43</f>
        <v>1</v>
      </c>
      <c r="CY43">
        <f>DC43+DG43</f>
        <v>0</v>
      </c>
      <c r="CZ43">
        <f>DD43+DH43</f>
        <v>1</v>
      </c>
      <c r="DA43" s="18">
        <f>L43+D43+T43+AB43+AJ43+AR43+AZ43+BH43+BP43+BX43+CF43+CN43</f>
        <v>0</v>
      </c>
      <c r="DB43">
        <f>I43+A43+Q43+Y43+AG43+AO43+AW43+BE43+BM43+BU43+CC43+CK43</f>
        <v>0</v>
      </c>
      <c r="DC43">
        <f>J43+B43+R43+Z43+AH43+AP43+AX43+BF43+BN43+BV43+CD43+CL43</f>
        <v>0</v>
      </c>
      <c r="DD43">
        <f>K43+C43+S43+AA43+AI43+AQ43+AY43+BG43+BO43+BW43+CE43+CM43</f>
        <v>0</v>
      </c>
      <c r="DE43" s="17">
        <f>P43+H43+X43+AF43+AN43+AV43+BD43+BL43+BT43+CB43+CJ43+CR43</f>
        <v>4.5</v>
      </c>
      <c r="DF43">
        <f>M43+E43+U43+AC43+AK43+AS43+BA43+BI43+BQ43+BY43+CG43+CO43</f>
        <v>1</v>
      </c>
      <c r="DG43">
        <f>N43+F43+V43+AD43+AL43+AT43+BB43+BJ43+BR43+BZ43+CH43+CP43</f>
        <v>0</v>
      </c>
      <c r="DH43">
        <f>O43+G43+W43+AE43+AM43+AU43+BC43+BK43+BS43+CA43+CI43+CQ43</f>
        <v>1</v>
      </c>
      <c r="DJ43" s="107" t="s">
        <v>242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1</v>
      </c>
      <c r="DQ43" s="20">
        <v>0</v>
      </c>
      <c r="DR43" s="20">
        <v>0</v>
      </c>
      <c r="DS43" s="20">
        <v>0</v>
      </c>
      <c r="DT43" s="20">
        <v>0</v>
      </c>
      <c r="DU43" s="126">
        <v>5</v>
      </c>
      <c r="DV43" s="20">
        <v>1</v>
      </c>
      <c r="DW43" s="20">
        <v>0</v>
      </c>
      <c r="DX43" s="20">
        <v>0</v>
      </c>
      <c r="DY43" s="20">
        <v>0</v>
      </c>
      <c r="DZ43" s="33">
        <v>19.5</v>
      </c>
    </row>
    <row r="44" spans="1:130" ht="15.75" thickBot="1" x14ac:dyDescent="0.3">
      <c r="A44" s="21"/>
      <c r="B44" s="77"/>
      <c r="C44" s="78"/>
      <c r="D44" s="79"/>
      <c r="E44" s="21"/>
      <c r="F44" s="77"/>
      <c r="G44" s="78"/>
      <c r="H44" s="80"/>
      <c r="I44" s="21"/>
      <c r="J44" s="77"/>
      <c r="K44" s="78"/>
      <c r="L44" s="79"/>
      <c r="M44" s="21"/>
      <c r="N44" s="77"/>
      <c r="O44" s="78"/>
      <c r="P44" s="80"/>
      <c r="Q44" s="21"/>
      <c r="R44" s="77"/>
      <c r="S44" s="78"/>
      <c r="T44" s="79"/>
      <c r="U44" s="21"/>
      <c r="V44" s="77"/>
      <c r="W44" s="78"/>
      <c r="X44" s="80"/>
      <c r="Y44" s="21"/>
      <c r="Z44" s="77"/>
      <c r="AA44" s="78"/>
      <c r="AB44" s="79"/>
      <c r="AC44" s="21"/>
      <c r="AD44" s="77"/>
      <c r="AE44" s="78"/>
      <c r="AF44" s="80"/>
      <c r="AG44" s="21"/>
      <c r="AH44" s="77"/>
      <c r="AI44" s="78"/>
      <c r="AJ44" s="79"/>
      <c r="AK44" s="21"/>
      <c r="AL44" s="77"/>
      <c r="AM44" s="78"/>
      <c r="AN44" s="80"/>
      <c r="AO44" s="21"/>
      <c r="AP44" s="77"/>
      <c r="AQ44" s="78"/>
      <c r="AR44" s="79"/>
      <c r="AS44" s="21"/>
      <c r="AT44" s="77"/>
      <c r="AU44" s="78"/>
      <c r="AV44" s="80"/>
      <c r="AW44" s="21">
        <v>1</v>
      </c>
      <c r="AX44" s="77"/>
      <c r="AY44" s="78"/>
      <c r="AZ44" s="79">
        <v>4.5</v>
      </c>
      <c r="BA44" s="21"/>
      <c r="BB44" s="77"/>
      <c r="BC44" s="78"/>
      <c r="BD44" s="80"/>
      <c r="BE44" s="21"/>
      <c r="BF44" s="77"/>
      <c r="BG44" s="78"/>
      <c r="BH44" s="79"/>
      <c r="BI44" s="21"/>
      <c r="BJ44" s="77"/>
      <c r="BK44" s="78"/>
      <c r="BL44" s="80"/>
      <c r="BM44" s="21"/>
      <c r="BN44" s="77"/>
      <c r="BO44" s="78"/>
      <c r="BP44" s="79"/>
      <c r="BQ44" s="21"/>
      <c r="BR44" s="77"/>
      <c r="BS44" s="78"/>
      <c r="BT44" s="80"/>
      <c r="BU44" s="21"/>
      <c r="BV44" s="77"/>
      <c r="BW44" s="78"/>
      <c r="BX44" s="79"/>
      <c r="BY44" s="21"/>
      <c r="BZ44" s="77"/>
      <c r="CA44" s="78"/>
      <c r="CB44" s="80"/>
      <c r="CC44" s="21"/>
      <c r="CD44" s="77"/>
      <c r="CE44" s="78"/>
      <c r="CF44" s="79"/>
      <c r="CG44" s="21"/>
      <c r="CH44" s="77"/>
      <c r="CI44" s="78"/>
      <c r="CJ44" s="80"/>
      <c r="CK44" s="21"/>
      <c r="CL44" s="77"/>
      <c r="CM44" s="78"/>
      <c r="CN44" s="79"/>
      <c r="CO44" s="21"/>
      <c r="CP44" s="77"/>
      <c r="CQ44" s="78"/>
      <c r="CR44" s="80"/>
      <c r="CS44" s="3">
        <f>1+CS43</f>
        <v>38</v>
      </c>
      <c r="CT44" s="19" t="s">
        <v>95</v>
      </c>
      <c r="CU44" s="19" t="s">
        <v>63</v>
      </c>
      <c r="CV44" s="19" t="s">
        <v>41</v>
      </c>
      <c r="CW44" s="16">
        <f>DA44+DE44</f>
        <v>4.5</v>
      </c>
      <c r="CX44">
        <f>DB44+DF44</f>
        <v>1</v>
      </c>
      <c r="CY44">
        <f>DC44+DG44</f>
        <v>0</v>
      </c>
      <c r="CZ44">
        <f>DD44+DH44</f>
        <v>0</v>
      </c>
      <c r="DA44" s="18">
        <f>L44+D44+T44+AB44+AJ44+AR44+AZ44+BH44+BP44+BX44+CF44+CN44</f>
        <v>4.5</v>
      </c>
      <c r="DB44">
        <f>I44+A44+Q44+Y44+AG44+AO44+AW44+BE44+BM44+BU44+CC44+CK44</f>
        <v>1</v>
      </c>
      <c r="DC44">
        <f>J44+B44+R44+Z44+AH44+AP44+AX44+BF44+BN44+BV44+CD44+CL44</f>
        <v>0</v>
      </c>
      <c r="DD44">
        <f>K44+C44+S44+AA44+AI44+AQ44+AY44+BG44+BO44+BW44+CE44+CM44</f>
        <v>0</v>
      </c>
      <c r="DE44" s="17">
        <f>P44+H44+X44+AF44+AN44+AV44+BD44+BL44+BT44+CB44+CJ44+CR44</f>
        <v>0</v>
      </c>
      <c r="DF44">
        <f>M44+E44+U44+AC44+AK44+AS44+BA44+BI44+BQ44+BY44+CG44+CO44</f>
        <v>0</v>
      </c>
      <c r="DG44">
        <f>N44+F44+V44+AD44+AL44+AT44+BB44+BJ44+BR44+BZ44+CH44+CP44</f>
        <v>0</v>
      </c>
      <c r="DH44">
        <f>O44+G44+W44+AE44+AM44+AU44+BC44+BK44+BS44+CA44+CI44+CQ44</f>
        <v>0</v>
      </c>
      <c r="DJ44" s="117" t="s">
        <v>244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1</v>
      </c>
      <c r="DT44" s="34">
        <v>0</v>
      </c>
      <c r="DU44" s="127">
        <v>2</v>
      </c>
      <c r="DV44" s="34">
        <v>1</v>
      </c>
      <c r="DW44" s="34">
        <v>0</v>
      </c>
      <c r="DX44" s="34">
        <v>0</v>
      </c>
      <c r="DY44" s="34">
        <v>0</v>
      </c>
      <c r="DZ44" s="36">
        <v>13</v>
      </c>
    </row>
    <row r="45" spans="1:130" ht="15.75" thickBot="1" x14ac:dyDescent="0.3">
      <c r="A45" s="21"/>
      <c r="B45" s="77"/>
      <c r="C45" s="78"/>
      <c r="D45" s="79"/>
      <c r="E45" s="21"/>
      <c r="F45" s="77"/>
      <c r="G45" s="78"/>
      <c r="H45" s="80"/>
      <c r="I45" s="21"/>
      <c r="J45" s="77"/>
      <c r="K45" s="78"/>
      <c r="L45" s="79"/>
      <c r="M45" s="21"/>
      <c r="N45" s="77"/>
      <c r="O45" s="78"/>
      <c r="P45" s="80"/>
      <c r="Q45" s="21"/>
      <c r="R45" s="77"/>
      <c r="S45" s="78"/>
      <c r="T45" s="79"/>
      <c r="U45" s="21"/>
      <c r="V45" s="77"/>
      <c r="W45" s="78"/>
      <c r="X45" s="80"/>
      <c r="Y45" s="21"/>
      <c r="Z45" s="77"/>
      <c r="AA45" s="78"/>
      <c r="AB45" s="79"/>
      <c r="AC45" s="21"/>
      <c r="AD45" s="77"/>
      <c r="AE45" s="78"/>
      <c r="AF45" s="80"/>
      <c r="AG45" s="21"/>
      <c r="AH45" s="77"/>
      <c r="AI45" s="78"/>
      <c r="AJ45" s="79"/>
      <c r="AK45" s="21"/>
      <c r="AL45" s="77"/>
      <c r="AM45" s="78"/>
      <c r="AN45" s="80"/>
      <c r="AO45" s="21">
        <v>1</v>
      </c>
      <c r="AP45" s="77"/>
      <c r="AQ45" s="78"/>
      <c r="AR45" s="79">
        <v>4.5</v>
      </c>
      <c r="AS45" s="21"/>
      <c r="AT45" s="77"/>
      <c r="AU45" s="78"/>
      <c r="AV45" s="80"/>
      <c r="AW45" s="21"/>
      <c r="AX45" s="77"/>
      <c r="AY45" s="78"/>
      <c r="AZ45" s="79"/>
      <c r="BA45" s="21"/>
      <c r="BB45" s="77"/>
      <c r="BC45" s="78"/>
      <c r="BD45" s="80"/>
      <c r="BE45" s="21"/>
      <c r="BF45" s="77"/>
      <c r="BG45" s="78"/>
      <c r="BH45" s="79"/>
      <c r="BI45" s="21"/>
      <c r="BJ45" s="77"/>
      <c r="BK45" s="78"/>
      <c r="BL45" s="80"/>
      <c r="BM45" s="21"/>
      <c r="BN45" s="77"/>
      <c r="BO45" s="78"/>
      <c r="BP45" s="79"/>
      <c r="BQ45" s="21"/>
      <c r="BR45" s="77"/>
      <c r="BS45" s="78"/>
      <c r="BT45" s="80"/>
      <c r="BU45" s="21"/>
      <c r="BV45" s="77"/>
      <c r="BW45" s="78"/>
      <c r="BX45" s="79"/>
      <c r="BY45" s="21"/>
      <c r="BZ45" s="77"/>
      <c r="CA45" s="78"/>
      <c r="CB45" s="80"/>
      <c r="CC45" s="21"/>
      <c r="CD45" s="77"/>
      <c r="CE45" s="78"/>
      <c r="CF45" s="79"/>
      <c r="CG45" s="21"/>
      <c r="CH45" s="77"/>
      <c r="CI45" s="78"/>
      <c r="CJ45" s="80"/>
      <c r="CK45" s="21"/>
      <c r="CL45" s="77"/>
      <c r="CM45" s="78"/>
      <c r="CN45" s="79"/>
      <c r="CO45" s="21"/>
      <c r="CP45" s="77"/>
      <c r="CQ45" s="78"/>
      <c r="CR45" s="80"/>
      <c r="CT45" t="s">
        <v>223</v>
      </c>
      <c r="CU45" t="s">
        <v>68</v>
      </c>
      <c r="CV45" t="s">
        <v>23</v>
      </c>
      <c r="CW45" s="16">
        <f>DA45+DE45</f>
        <v>4.5</v>
      </c>
      <c r="CX45">
        <f>DB45+DF45</f>
        <v>1</v>
      </c>
      <c r="CY45">
        <f>DC45+DG45</f>
        <v>0</v>
      </c>
      <c r="CZ45">
        <f>DD45+DH45</f>
        <v>0</v>
      </c>
      <c r="DA45" s="18">
        <f>L45+D45+T45+AB45+AJ45+AR45+AZ45+BH45+BP45+BX45+CF45+CN45</f>
        <v>4.5</v>
      </c>
      <c r="DB45">
        <f>I45+A45+Q45+Y45+AG45+AO45+AW45+BE45+BM45+BU45+CC45+CK45</f>
        <v>1</v>
      </c>
      <c r="DC45">
        <f>J45+B45+R45+Z45+AH45+AP45+AX45+BF45+BN45+BV45+CD45+CL45</f>
        <v>0</v>
      </c>
      <c r="DD45">
        <f>K45+C45+S45+AA45+AI45+AQ45+AY45+BG45+BO45+BW45+CE45+CM45</f>
        <v>0</v>
      </c>
      <c r="DE45" s="17">
        <f>P45+H45+X45+AF45+AN45+AV45+BD45+BL45+BT45+CB45+CJ45+CR45</f>
        <v>0</v>
      </c>
      <c r="DF45">
        <f>M45+E45+U45+AC45+AK45+AS45+BA45+BI45+BQ45+BY45+CG45+CO45</f>
        <v>0</v>
      </c>
      <c r="DG45">
        <f>N45+F45+V45+AD45+AL45+AT45+BB45+BJ45+BR45+BZ45+CH45+CP45</f>
        <v>0</v>
      </c>
      <c r="DH45">
        <f>O45+G45+W45+AE45+AM45+AU45+BC45+BK45+BS45+CA45+CI45+CQ45</f>
        <v>0</v>
      </c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</row>
    <row r="46" spans="1:130" x14ac:dyDescent="0.25">
      <c r="A46" s="21"/>
      <c r="B46" s="77"/>
      <c r="C46" s="78"/>
      <c r="D46" s="79"/>
      <c r="E46" s="21"/>
      <c r="F46" s="77"/>
      <c r="G46" s="78"/>
      <c r="H46" s="80"/>
      <c r="I46" s="21"/>
      <c r="J46" s="77"/>
      <c r="K46" s="78"/>
      <c r="L46" s="79"/>
      <c r="M46" s="21"/>
      <c r="N46" s="77"/>
      <c r="O46" s="78"/>
      <c r="P46" s="80"/>
      <c r="Q46" s="21"/>
      <c r="R46" s="77"/>
      <c r="S46" s="78"/>
      <c r="T46" s="79"/>
      <c r="U46" s="21"/>
      <c r="V46" s="77"/>
      <c r="W46" s="78"/>
      <c r="X46" s="80"/>
      <c r="Y46" s="21"/>
      <c r="Z46" s="77"/>
      <c r="AA46" s="78"/>
      <c r="AB46" s="79"/>
      <c r="AC46" s="21"/>
      <c r="AD46" s="77"/>
      <c r="AE46" s="78"/>
      <c r="AF46" s="80"/>
      <c r="AG46" s="21"/>
      <c r="AH46" s="77"/>
      <c r="AI46" s="78"/>
      <c r="AJ46" s="79"/>
      <c r="AK46" s="21"/>
      <c r="AL46" s="77"/>
      <c r="AM46" s="78"/>
      <c r="AN46" s="80"/>
      <c r="AO46" s="21"/>
      <c r="AP46" s="77"/>
      <c r="AQ46" s="78"/>
      <c r="AR46" s="79"/>
      <c r="AS46" s="21"/>
      <c r="AT46" s="77"/>
      <c r="AU46" s="78"/>
      <c r="AV46" s="80"/>
      <c r="AW46" s="21">
        <v>1</v>
      </c>
      <c r="AX46" s="77"/>
      <c r="AY46" s="78"/>
      <c r="AZ46" s="79">
        <v>4.5</v>
      </c>
      <c r="BA46" s="21"/>
      <c r="BB46" s="77"/>
      <c r="BC46" s="78"/>
      <c r="BD46" s="80"/>
      <c r="BE46" s="21"/>
      <c r="BF46" s="77"/>
      <c r="BG46" s="78"/>
      <c r="BH46" s="79"/>
      <c r="BI46" s="21"/>
      <c r="BJ46" s="77"/>
      <c r="BK46" s="78"/>
      <c r="BL46" s="80"/>
      <c r="BM46" s="21"/>
      <c r="BN46" s="77"/>
      <c r="BO46" s="78"/>
      <c r="BP46" s="79"/>
      <c r="BQ46" s="21"/>
      <c r="BR46" s="77"/>
      <c r="BS46" s="78"/>
      <c r="BT46" s="80"/>
      <c r="BU46" s="21"/>
      <c r="BV46" s="77"/>
      <c r="BW46" s="78"/>
      <c r="BX46" s="79"/>
      <c r="BY46" s="21"/>
      <c r="BZ46" s="77"/>
      <c r="CA46" s="78"/>
      <c r="CB46" s="80"/>
      <c r="CC46" s="21"/>
      <c r="CD46" s="77"/>
      <c r="CE46" s="78"/>
      <c r="CF46" s="79"/>
      <c r="CG46" s="21"/>
      <c r="CH46" s="77"/>
      <c r="CI46" s="78"/>
      <c r="CJ46" s="80"/>
      <c r="CK46" s="21"/>
      <c r="CL46" s="77"/>
      <c r="CM46" s="78"/>
      <c r="CN46" s="79"/>
      <c r="CO46" s="21"/>
      <c r="CP46" s="77"/>
      <c r="CQ46" s="78"/>
      <c r="CR46" s="80"/>
      <c r="CT46" t="s">
        <v>202</v>
      </c>
      <c r="CU46" t="s">
        <v>80</v>
      </c>
      <c r="CV46" t="s">
        <v>33</v>
      </c>
      <c r="CW46" s="16">
        <f>DA46+DE46</f>
        <v>4.5</v>
      </c>
      <c r="CX46">
        <f>DB46+DF46</f>
        <v>1</v>
      </c>
      <c r="CY46">
        <f>DC46+DG46</f>
        <v>0</v>
      </c>
      <c r="CZ46">
        <f>DD46+DH46</f>
        <v>0</v>
      </c>
      <c r="DA46" s="18">
        <f>L46+D46+T46+AB46+AJ46+AR46+AZ46+BH46+BP46+BX46+CF46+CN46</f>
        <v>4.5</v>
      </c>
      <c r="DB46">
        <f>I46+A46+Q46+Y46+AG46+AO46+AW46+BE46+BM46+BU46+CC46+CK46</f>
        <v>1</v>
      </c>
      <c r="DC46">
        <f>J46+B46+R46+Z46+AH46+AP46+AX46+BF46+BN46+BV46+CD46+CL46</f>
        <v>0</v>
      </c>
      <c r="DD46">
        <f>K46+C46+S46+AA46+AI46+AQ46+AY46+BG46+BO46+BW46+CE46+CM46</f>
        <v>0</v>
      </c>
      <c r="DE46" s="17">
        <f>P46+H46+X46+AF46+AN46+AV46+BD46+BL46+BT46+CB46+CJ46+CR46</f>
        <v>0</v>
      </c>
      <c r="DF46">
        <f>M46+E46+U46+AC46+AK46+AS46+BA46+BI46+BQ46+BY46+CG46+CO46</f>
        <v>0</v>
      </c>
      <c r="DG46">
        <f>N46+F46+V46+AD46+AL46+AT46+BB46+BJ46+BR46+BZ46+CH46+CP46</f>
        <v>0</v>
      </c>
      <c r="DH46">
        <f>O46+G46+W46+AE46+AM46+AU46+BC46+BK46+BS46+CA46+CI46+CQ46</f>
        <v>0</v>
      </c>
      <c r="DJ46" s="46" t="s">
        <v>241</v>
      </c>
      <c r="DK46" s="28">
        <f>DK25+DK18</f>
        <v>1</v>
      </c>
      <c r="DL46" s="28">
        <f t="shared" ref="DL46:DZ46" si="6">DL25+DL18</f>
        <v>3</v>
      </c>
      <c r="DM46" s="28">
        <f t="shared" si="6"/>
        <v>4</v>
      </c>
      <c r="DN46" s="28">
        <f t="shared" si="6"/>
        <v>2</v>
      </c>
      <c r="DO46" s="28">
        <f t="shared" si="6"/>
        <v>1</v>
      </c>
      <c r="DP46" s="28">
        <f t="shared" si="6"/>
        <v>1</v>
      </c>
      <c r="DQ46" s="28">
        <f t="shared" si="6"/>
        <v>2</v>
      </c>
      <c r="DR46" s="28">
        <f t="shared" si="6"/>
        <v>2</v>
      </c>
      <c r="DS46" s="28">
        <f t="shared" si="6"/>
        <v>1</v>
      </c>
      <c r="DT46" s="28">
        <f t="shared" si="6"/>
        <v>3</v>
      </c>
      <c r="DU46" s="28">
        <f t="shared" si="6"/>
        <v>131</v>
      </c>
      <c r="DV46" s="28">
        <f t="shared" si="6"/>
        <v>20</v>
      </c>
      <c r="DW46" s="28">
        <f t="shared" si="6"/>
        <v>1</v>
      </c>
      <c r="DX46" s="28">
        <f t="shared" si="6"/>
        <v>4</v>
      </c>
      <c r="DY46" s="28">
        <f t="shared" si="6"/>
        <v>3</v>
      </c>
      <c r="DZ46" s="30">
        <f t="shared" si="6"/>
        <v>387</v>
      </c>
    </row>
    <row r="47" spans="1:130" x14ac:dyDescent="0.25">
      <c r="A47" s="21"/>
      <c r="B47" s="77"/>
      <c r="C47" s="78"/>
      <c r="D47" s="79"/>
      <c r="E47" s="21"/>
      <c r="F47" s="77"/>
      <c r="G47" s="78"/>
      <c r="H47" s="80"/>
      <c r="I47" s="21"/>
      <c r="J47" s="77"/>
      <c r="K47" s="78"/>
      <c r="L47" s="79"/>
      <c r="M47" s="21"/>
      <c r="N47" s="77"/>
      <c r="O47" s="78"/>
      <c r="P47" s="80"/>
      <c r="Q47" s="21"/>
      <c r="R47" s="77"/>
      <c r="S47" s="78"/>
      <c r="T47" s="79"/>
      <c r="U47" s="21"/>
      <c r="V47" s="77"/>
      <c r="W47" s="78"/>
      <c r="X47" s="80"/>
      <c r="Y47" s="21"/>
      <c r="Z47" s="77"/>
      <c r="AA47" s="78"/>
      <c r="AB47" s="79"/>
      <c r="AC47" s="21"/>
      <c r="AD47" s="77"/>
      <c r="AE47" s="78"/>
      <c r="AF47" s="80"/>
      <c r="AG47" s="21"/>
      <c r="AH47" s="77"/>
      <c r="AI47" s="78"/>
      <c r="AJ47" s="79"/>
      <c r="AK47" s="21"/>
      <c r="AL47" s="77"/>
      <c r="AM47" s="78"/>
      <c r="AN47" s="80"/>
      <c r="AO47" s="21"/>
      <c r="AP47" s="77"/>
      <c r="AQ47" s="78">
        <v>1</v>
      </c>
      <c r="AR47" s="79">
        <v>1.5</v>
      </c>
      <c r="AS47" s="21"/>
      <c r="AT47" s="77"/>
      <c r="AU47" s="78"/>
      <c r="AV47" s="80"/>
      <c r="AW47" s="21"/>
      <c r="AX47" s="77"/>
      <c r="AY47" s="78"/>
      <c r="AZ47" s="79"/>
      <c r="BA47" s="21"/>
      <c r="BB47" s="77"/>
      <c r="BC47" s="78"/>
      <c r="BD47" s="80"/>
      <c r="BE47" s="21"/>
      <c r="BF47" s="77"/>
      <c r="BG47" s="78">
        <v>1</v>
      </c>
      <c r="BH47" s="79">
        <v>1</v>
      </c>
      <c r="BI47" s="21"/>
      <c r="BJ47" s="77"/>
      <c r="BK47" s="78"/>
      <c r="BL47" s="80"/>
      <c r="BM47" s="21"/>
      <c r="BN47" s="77"/>
      <c r="BO47" s="78"/>
      <c r="BP47" s="79"/>
      <c r="BQ47" s="21"/>
      <c r="BR47" s="77"/>
      <c r="BS47" s="78"/>
      <c r="BT47" s="80"/>
      <c r="BU47" s="21"/>
      <c r="BV47" s="77">
        <v>1</v>
      </c>
      <c r="BW47" s="78"/>
      <c r="BX47" s="79">
        <v>2</v>
      </c>
      <c r="BY47" s="21"/>
      <c r="BZ47" s="77"/>
      <c r="CA47" s="78"/>
      <c r="CB47" s="80"/>
      <c r="CC47" s="21"/>
      <c r="CD47" s="77"/>
      <c r="CE47" s="78"/>
      <c r="CF47" s="79"/>
      <c r="CG47" s="21"/>
      <c r="CH47" s="77"/>
      <c r="CI47" s="78"/>
      <c r="CJ47" s="80"/>
      <c r="CK47" s="21"/>
      <c r="CL47" s="77"/>
      <c r="CM47" s="78"/>
      <c r="CN47" s="79"/>
      <c r="CO47" s="21"/>
      <c r="CP47" s="77"/>
      <c r="CQ47" s="78"/>
      <c r="CR47" s="80"/>
      <c r="CS47" s="3">
        <v>41</v>
      </c>
      <c r="CT47" t="s">
        <v>226</v>
      </c>
      <c r="CU47" t="s">
        <v>52</v>
      </c>
      <c r="CV47" t="s">
        <v>29</v>
      </c>
      <c r="CW47" s="16">
        <f>DA47+DE47</f>
        <v>4.5</v>
      </c>
      <c r="CX47">
        <f>DB47+DF47</f>
        <v>0</v>
      </c>
      <c r="CY47">
        <f>DC47+DG47</f>
        <v>1</v>
      </c>
      <c r="CZ47">
        <f>DD47+DH47</f>
        <v>2</v>
      </c>
      <c r="DA47" s="18">
        <f>L47+D47+T47+AB47+AJ47+AR47+AZ47+BH47+BP47+BX47+CF47+CN47</f>
        <v>4.5</v>
      </c>
      <c r="DB47">
        <f>I47+A47+Q47+Y47+AG47+AO47+AW47+BE47+BM47+BU47+CC47+CK47</f>
        <v>0</v>
      </c>
      <c r="DC47">
        <f>J47+B47+R47+Z47+AH47+AP47+AX47+BF47+BN47+BV47+CD47+CL47</f>
        <v>1</v>
      </c>
      <c r="DD47">
        <f>K47+C47+S47+AA47+AI47+AQ47+AY47+BG47+BO47+BW47+CE47+CM47</f>
        <v>2</v>
      </c>
      <c r="DE47" s="17">
        <f>P47+H47+X47+AF47+AN47+AV47+BD47+BL47+BT47+CB47+CJ47+CR47</f>
        <v>0</v>
      </c>
      <c r="DF47">
        <f>M47+E47+U47+AC47+AK47+AS47+BA47+BI47+BQ47+BY47+CG47+CO47</f>
        <v>0</v>
      </c>
      <c r="DG47">
        <f>N47+F47+V47+AD47+AL47+AT47+BB47+BJ47+BR47+BZ47+CH47+CP47</f>
        <v>0</v>
      </c>
      <c r="DH47">
        <f>O47+G47+W47+AE47+AM47+AU47+BC47+BK47+BS47+CA47+CI47+CQ47</f>
        <v>0</v>
      </c>
      <c r="DJ47" s="121" t="s">
        <v>239</v>
      </c>
      <c r="DK47" s="20">
        <f>DK26+DK17</f>
        <v>2</v>
      </c>
      <c r="DL47" s="20">
        <f t="shared" ref="DL47:DZ47" si="7">DL26+DL17</f>
        <v>0</v>
      </c>
      <c r="DM47" s="20">
        <f t="shared" si="7"/>
        <v>1</v>
      </c>
      <c r="DN47" s="20">
        <f t="shared" si="7"/>
        <v>4</v>
      </c>
      <c r="DO47" s="20">
        <f t="shared" si="7"/>
        <v>2</v>
      </c>
      <c r="DP47" s="20">
        <f t="shared" si="7"/>
        <v>1</v>
      </c>
      <c r="DQ47" s="20">
        <f t="shared" si="7"/>
        <v>0</v>
      </c>
      <c r="DR47" s="20">
        <f t="shared" si="7"/>
        <v>0</v>
      </c>
      <c r="DS47" s="20">
        <f t="shared" si="7"/>
        <v>0</v>
      </c>
      <c r="DT47" s="20">
        <f t="shared" si="7"/>
        <v>0</v>
      </c>
      <c r="DU47" s="20">
        <f t="shared" si="7"/>
        <v>84</v>
      </c>
      <c r="DV47" s="20">
        <f t="shared" si="7"/>
        <v>10</v>
      </c>
      <c r="DW47" s="20">
        <f t="shared" si="7"/>
        <v>2</v>
      </c>
      <c r="DX47" s="20">
        <f t="shared" si="7"/>
        <v>0</v>
      </c>
      <c r="DY47" s="20">
        <f t="shared" si="7"/>
        <v>1</v>
      </c>
      <c r="DZ47" s="33">
        <f t="shared" si="7"/>
        <v>247.5</v>
      </c>
    </row>
    <row r="48" spans="1:130" x14ac:dyDescent="0.25">
      <c r="A48" s="21"/>
      <c r="B48" s="77"/>
      <c r="C48" s="78">
        <v>1</v>
      </c>
      <c r="D48" s="79">
        <v>1.5</v>
      </c>
      <c r="E48" s="21"/>
      <c r="F48" s="77"/>
      <c r="G48" s="78"/>
      <c r="H48" s="80"/>
      <c r="I48" s="21"/>
      <c r="J48" s="77"/>
      <c r="K48" s="78"/>
      <c r="L48" s="79"/>
      <c r="M48" s="21"/>
      <c r="N48" s="77"/>
      <c r="O48" s="78"/>
      <c r="P48" s="80"/>
      <c r="Q48" s="21"/>
      <c r="R48" s="77"/>
      <c r="S48" s="78"/>
      <c r="T48" s="79"/>
      <c r="U48" s="21"/>
      <c r="V48" s="77"/>
      <c r="W48" s="78"/>
      <c r="X48" s="80"/>
      <c r="Y48" s="21"/>
      <c r="Z48" s="77"/>
      <c r="AA48" s="78"/>
      <c r="AB48" s="79"/>
      <c r="AC48" s="21"/>
      <c r="AD48" s="77"/>
      <c r="AE48" s="78"/>
      <c r="AF48" s="80"/>
      <c r="AG48" s="21"/>
      <c r="AH48" s="77"/>
      <c r="AI48" s="78"/>
      <c r="AJ48" s="79"/>
      <c r="AK48" s="21"/>
      <c r="AL48" s="77"/>
      <c r="AM48" s="78"/>
      <c r="AN48" s="80"/>
      <c r="AO48" s="21"/>
      <c r="AP48" s="77"/>
      <c r="AQ48" s="78"/>
      <c r="AR48" s="79"/>
      <c r="AS48" s="21"/>
      <c r="AT48" s="77"/>
      <c r="AU48" s="78"/>
      <c r="AV48" s="80"/>
      <c r="AW48" s="21"/>
      <c r="AX48" s="77"/>
      <c r="AY48" s="78"/>
      <c r="AZ48" s="79"/>
      <c r="BA48" s="21"/>
      <c r="BB48" s="77"/>
      <c r="BC48" s="78"/>
      <c r="BD48" s="80"/>
      <c r="BE48" s="21"/>
      <c r="BF48" s="77"/>
      <c r="BG48" s="78"/>
      <c r="BH48" s="79"/>
      <c r="BI48" s="21"/>
      <c r="BJ48" s="77"/>
      <c r="BK48" s="78"/>
      <c r="BL48" s="80"/>
      <c r="BM48" s="21">
        <v>1</v>
      </c>
      <c r="BN48" s="77"/>
      <c r="BO48" s="78"/>
      <c r="BP48" s="79">
        <v>1.5</v>
      </c>
      <c r="BQ48" s="21"/>
      <c r="BR48" s="77"/>
      <c r="BS48" s="78"/>
      <c r="BT48" s="80"/>
      <c r="BU48" s="21"/>
      <c r="BV48" s="77"/>
      <c r="BW48" s="78">
        <v>1</v>
      </c>
      <c r="BX48" s="79">
        <v>1</v>
      </c>
      <c r="BY48" s="21"/>
      <c r="BZ48" s="77"/>
      <c r="CA48" s="78"/>
      <c r="CB48" s="80"/>
      <c r="CC48" s="21"/>
      <c r="CD48" s="77"/>
      <c r="CE48" s="78"/>
      <c r="CF48" s="79"/>
      <c r="CG48" s="21"/>
      <c r="CH48" s="77"/>
      <c r="CI48" s="78"/>
      <c r="CJ48" s="80"/>
      <c r="CK48" s="21"/>
      <c r="CL48" s="77"/>
      <c r="CM48" s="78"/>
      <c r="CN48" s="79"/>
      <c r="CO48" s="21"/>
      <c r="CP48" s="77"/>
      <c r="CQ48" s="78"/>
      <c r="CR48" s="80"/>
      <c r="CS48" s="3">
        <f>1+CS47</f>
        <v>42</v>
      </c>
      <c r="CT48" s="19" t="s">
        <v>68</v>
      </c>
      <c r="CU48" s="19" t="s">
        <v>51</v>
      </c>
      <c r="CV48" s="19" t="s">
        <v>43</v>
      </c>
      <c r="CW48" s="16">
        <f>DA48+DE48</f>
        <v>4</v>
      </c>
      <c r="CX48">
        <f>DB48+DF48</f>
        <v>1</v>
      </c>
      <c r="CY48">
        <f>DC48+DG48</f>
        <v>0</v>
      </c>
      <c r="CZ48">
        <f>DD48+DH48</f>
        <v>2</v>
      </c>
      <c r="DA48" s="18">
        <f>L48+D48+T48+AB48+AJ48+AR48+AZ48+BH48+BP48+BX48+CF48+CN48</f>
        <v>4</v>
      </c>
      <c r="DB48">
        <f>I48+A48+Q48+Y48+AG48+AO48+AW48+BE48+BM48+BU48+CC48+CK48</f>
        <v>1</v>
      </c>
      <c r="DC48">
        <f>J48+B48+R48+Z48+AH48+AP48+AX48+BF48+BN48+BV48+CD48+CL48</f>
        <v>0</v>
      </c>
      <c r="DD48">
        <f>K48+C48+S48+AA48+AI48+AQ48+AY48+BG48+BO48+BW48+CE48+CM48</f>
        <v>2</v>
      </c>
      <c r="DE48" s="17">
        <f>P48+H48+X48+AF48+AN48+AV48+BD48+BL48+BT48+CB48+CJ48+CR48</f>
        <v>0</v>
      </c>
      <c r="DF48">
        <f>M48+E48+U48+AC48+AK48+AS48+BA48+BI48+BQ48+BY48+CG48+CO48</f>
        <v>0</v>
      </c>
      <c r="DG48">
        <f>N48+F48+V48+AD48+AL48+AT48+BB48+BJ48+BR48+BZ48+CH48+CP48</f>
        <v>0</v>
      </c>
      <c r="DH48">
        <f>O48+G48+W48+AE48+AM48+AU48+BC48+BK48+BS48+CA48+CI48+CQ48</f>
        <v>0</v>
      </c>
      <c r="DJ48" s="124" t="s">
        <v>246</v>
      </c>
      <c r="DK48" s="20">
        <f>DK27</f>
        <v>2</v>
      </c>
      <c r="DL48" s="20">
        <f t="shared" ref="DL48:DZ48" si="8">DL27</f>
        <v>2</v>
      </c>
      <c r="DM48" s="20">
        <f t="shared" si="8"/>
        <v>1</v>
      </c>
      <c r="DN48" s="20">
        <f t="shared" si="8"/>
        <v>0</v>
      </c>
      <c r="DO48" s="20">
        <f t="shared" si="8"/>
        <v>0</v>
      </c>
      <c r="DP48" s="20">
        <f t="shared" si="8"/>
        <v>0</v>
      </c>
      <c r="DQ48" s="20">
        <f t="shared" si="8"/>
        <v>0</v>
      </c>
      <c r="DR48" s="20">
        <f t="shared" si="8"/>
        <v>0</v>
      </c>
      <c r="DS48" s="20">
        <f t="shared" si="8"/>
        <v>0</v>
      </c>
      <c r="DT48" s="20">
        <f t="shared" si="8"/>
        <v>1</v>
      </c>
      <c r="DU48" s="20">
        <f t="shared" si="8"/>
        <v>64</v>
      </c>
      <c r="DV48" s="20">
        <f t="shared" si="8"/>
        <v>6</v>
      </c>
      <c r="DW48" s="20">
        <f t="shared" si="8"/>
        <v>2</v>
      </c>
      <c r="DX48" s="20">
        <f t="shared" si="8"/>
        <v>1</v>
      </c>
      <c r="DY48" s="20">
        <f t="shared" si="8"/>
        <v>2</v>
      </c>
      <c r="DZ48" s="33">
        <f t="shared" si="8"/>
        <v>197.5</v>
      </c>
    </row>
    <row r="49" spans="1:130" x14ac:dyDescent="0.25">
      <c r="A49" s="21"/>
      <c r="B49" s="77"/>
      <c r="C49" s="78"/>
      <c r="D49" s="79"/>
      <c r="E49" s="21"/>
      <c r="F49" s="77"/>
      <c r="G49" s="78"/>
      <c r="H49" s="80"/>
      <c r="I49" s="21"/>
      <c r="J49" s="77"/>
      <c r="K49" s="78"/>
      <c r="L49" s="79"/>
      <c r="M49" s="21"/>
      <c r="N49" s="77"/>
      <c r="O49" s="78"/>
      <c r="P49" s="80"/>
      <c r="Q49" s="21"/>
      <c r="R49" s="77"/>
      <c r="S49" s="78"/>
      <c r="T49" s="79"/>
      <c r="U49" s="21"/>
      <c r="V49" s="77"/>
      <c r="W49" s="78"/>
      <c r="X49" s="80"/>
      <c r="Y49" s="21"/>
      <c r="Z49" s="77"/>
      <c r="AA49" s="78"/>
      <c r="AB49" s="79"/>
      <c r="AC49" s="21"/>
      <c r="AD49" s="77"/>
      <c r="AE49" s="78"/>
      <c r="AF49" s="80"/>
      <c r="AG49" s="21"/>
      <c r="AH49" s="77"/>
      <c r="AI49" s="78"/>
      <c r="AJ49" s="79"/>
      <c r="AK49" s="21"/>
      <c r="AL49" s="77"/>
      <c r="AM49" s="78"/>
      <c r="AN49" s="80"/>
      <c r="AO49" s="21"/>
      <c r="AP49" s="77"/>
      <c r="AQ49" s="78"/>
      <c r="AR49" s="79"/>
      <c r="AS49" s="21"/>
      <c r="AT49" s="77"/>
      <c r="AU49" s="78"/>
      <c r="AV49" s="80"/>
      <c r="AW49" s="21"/>
      <c r="AX49" s="77"/>
      <c r="AY49" s="78"/>
      <c r="AZ49" s="79"/>
      <c r="BA49" s="21"/>
      <c r="BB49" s="77"/>
      <c r="BC49" s="78"/>
      <c r="BD49" s="80"/>
      <c r="BE49" s="21"/>
      <c r="BF49" s="77"/>
      <c r="BG49" s="78"/>
      <c r="BH49" s="79"/>
      <c r="BI49" s="21"/>
      <c r="BJ49" s="77"/>
      <c r="BK49" s="78">
        <v>1</v>
      </c>
      <c r="BL49" s="80">
        <v>1</v>
      </c>
      <c r="BM49" s="21"/>
      <c r="BN49" s="77"/>
      <c r="BO49" s="78"/>
      <c r="BP49" s="79"/>
      <c r="BQ49" s="21"/>
      <c r="BR49" s="77"/>
      <c r="BS49" s="78"/>
      <c r="BT49" s="80"/>
      <c r="BU49" s="21"/>
      <c r="BV49" s="77"/>
      <c r="BW49" s="78">
        <v>1</v>
      </c>
      <c r="BX49" s="79">
        <v>1</v>
      </c>
      <c r="BY49" s="21"/>
      <c r="BZ49" s="77">
        <v>1</v>
      </c>
      <c r="CA49" s="78"/>
      <c r="CB49" s="80">
        <v>2</v>
      </c>
      <c r="CC49" s="21"/>
      <c r="CD49" s="77"/>
      <c r="CE49" s="78"/>
      <c r="CF49" s="79"/>
      <c r="CG49" s="21"/>
      <c r="CH49" s="77"/>
      <c r="CI49" s="78"/>
      <c r="CJ49" s="80"/>
      <c r="CK49" s="21"/>
      <c r="CL49" s="77"/>
      <c r="CM49" s="78"/>
      <c r="CN49" s="79"/>
      <c r="CO49" s="21"/>
      <c r="CP49" s="77"/>
      <c r="CQ49" s="78"/>
      <c r="CR49" s="80"/>
      <c r="CS49" s="3">
        <f>1+CS48</f>
        <v>43</v>
      </c>
      <c r="CT49" t="s">
        <v>97</v>
      </c>
      <c r="CU49" t="s">
        <v>98</v>
      </c>
      <c r="CV49" t="s">
        <v>47</v>
      </c>
      <c r="CW49" s="16">
        <f>DA49+DE49</f>
        <v>4</v>
      </c>
      <c r="CX49">
        <f>DB49+DF49</f>
        <v>0</v>
      </c>
      <c r="CY49">
        <f>DC49+DG49</f>
        <v>1</v>
      </c>
      <c r="CZ49">
        <f>DD49+DH49</f>
        <v>2</v>
      </c>
      <c r="DA49" s="18">
        <f>L49+D49+T49+AB49+AJ49+AR49+AZ49+BH49+BP49+BX49+CF49+CN49</f>
        <v>1</v>
      </c>
      <c r="DB49">
        <f>I49+A49+Q49+Y49+AG49+AO49+AW49+BE49+BM49+BU49+CC49+CK49</f>
        <v>0</v>
      </c>
      <c r="DC49">
        <f>J49+B49+R49+Z49+AH49+AP49+AX49+BF49+BN49+BV49+CD49+CL49</f>
        <v>0</v>
      </c>
      <c r="DD49">
        <f>K49+C49+S49+AA49+AI49+AQ49+AY49+BG49+BO49+BW49+CE49+CM49</f>
        <v>1</v>
      </c>
      <c r="DE49" s="17">
        <f>P49+H49+X49+AF49+AN49+AV49+BD49+BL49+BT49+CB49+CJ49+CR49</f>
        <v>3</v>
      </c>
      <c r="DF49">
        <f>M49+E49+U49+AC49+AK49+AS49+BA49+BI49+BQ49+BY49+CG49+CO49</f>
        <v>0</v>
      </c>
      <c r="DG49">
        <f>N49+F49+V49+AD49+AL49+AT49+BB49+BJ49+BR49+BZ49+CH49+CP49</f>
        <v>1</v>
      </c>
      <c r="DH49">
        <f>O49+G49+W49+AE49+AM49+AU49+BC49+BK49+BS49+CA49+CI49+CQ49</f>
        <v>1</v>
      </c>
      <c r="DJ49" s="14" t="s">
        <v>3</v>
      </c>
      <c r="DK49" s="20">
        <f>DK28+DK16</f>
        <v>0</v>
      </c>
      <c r="DL49" s="20">
        <f t="shared" ref="DL49:DZ49" si="9">DL28+DL16</f>
        <v>3</v>
      </c>
      <c r="DM49" s="20">
        <f t="shared" si="9"/>
        <v>2</v>
      </c>
      <c r="DN49" s="20">
        <f t="shared" si="9"/>
        <v>0</v>
      </c>
      <c r="DO49" s="20">
        <f t="shared" si="9"/>
        <v>0</v>
      </c>
      <c r="DP49" s="20">
        <f t="shared" si="9"/>
        <v>1</v>
      </c>
      <c r="DQ49" s="20">
        <f t="shared" si="9"/>
        <v>3</v>
      </c>
      <c r="DR49" s="20">
        <f t="shared" si="9"/>
        <v>1</v>
      </c>
      <c r="DS49" s="20">
        <f t="shared" si="9"/>
        <v>2</v>
      </c>
      <c r="DT49" s="20">
        <f t="shared" si="9"/>
        <v>0</v>
      </c>
      <c r="DU49" s="20">
        <f t="shared" si="9"/>
        <v>78</v>
      </c>
      <c r="DV49" s="20">
        <f t="shared" si="9"/>
        <v>12</v>
      </c>
      <c r="DW49" s="20">
        <f t="shared" si="9"/>
        <v>0</v>
      </c>
      <c r="DX49" s="20">
        <f t="shared" si="9"/>
        <v>3</v>
      </c>
      <c r="DY49" s="20">
        <f t="shared" si="9"/>
        <v>2</v>
      </c>
      <c r="DZ49" s="33">
        <f t="shared" si="9"/>
        <v>250</v>
      </c>
    </row>
    <row r="50" spans="1:130" x14ac:dyDescent="0.25">
      <c r="A50" s="21"/>
      <c r="B50" s="77">
        <v>1</v>
      </c>
      <c r="C50" s="78"/>
      <c r="D50" s="79">
        <v>3</v>
      </c>
      <c r="E50" s="21"/>
      <c r="F50" s="77"/>
      <c r="G50" s="78"/>
      <c r="H50" s="80"/>
      <c r="I50" s="21"/>
      <c r="J50" s="77"/>
      <c r="K50" s="78"/>
      <c r="L50" s="79"/>
      <c r="M50" s="21"/>
      <c r="N50" s="77"/>
      <c r="O50" s="78"/>
      <c r="P50" s="80"/>
      <c r="Q50" s="21"/>
      <c r="R50" s="77"/>
      <c r="S50" s="78"/>
      <c r="T50" s="79"/>
      <c r="U50" s="21"/>
      <c r="V50" s="77"/>
      <c r="W50" s="78"/>
      <c r="X50" s="80"/>
      <c r="Y50" s="21"/>
      <c r="Z50" s="77"/>
      <c r="AA50" s="78"/>
      <c r="AB50" s="79"/>
      <c r="AC50" s="21"/>
      <c r="AD50" s="77"/>
      <c r="AE50" s="78"/>
      <c r="AF50" s="80"/>
      <c r="AG50" s="21"/>
      <c r="AH50" s="77"/>
      <c r="AI50" s="78"/>
      <c r="AJ50" s="79"/>
      <c r="AK50" s="21"/>
      <c r="AL50" s="77"/>
      <c r="AM50" s="78"/>
      <c r="AN50" s="80"/>
      <c r="AO50" s="21"/>
      <c r="AP50" s="77"/>
      <c r="AQ50" s="78"/>
      <c r="AR50" s="79"/>
      <c r="AS50" s="21"/>
      <c r="AT50" s="77"/>
      <c r="AU50" s="78"/>
      <c r="AV50" s="80"/>
      <c r="AW50" s="21"/>
      <c r="AX50" s="77"/>
      <c r="AY50" s="78"/>
      <c r="AZ50" s="79"/>
      <c r="BA50" s="21"/>
      <c r="BB50" s="77"/>
      <c r="BC50" s="78"/>
      <c r="BD50" s="80"/>
      <c r="BE50" s="21"/>
      <c r="BF50" s="77"/>
      <c r="BG50" s="78"/>
      <c r="BH50" s="79"/>
      <c r="BI50" s="21"/>
      <c r="BJ50" s="77"/>
      <c r="BK50" s="78"/>
      <c r="BL50" s="80"/>
      <c r="BM50" s="21"/>
      <c r="BN50" s="77"/>
      <c r="BO50" s="78"/>
      <c r="BP50" s="79"/>
      <c r="BQ50" s="21"/>
      <c r="BR50" s="77"/>
      <c r="BS50" s="78"/>
      <c r="BT50" s="80"/>
      <c r="BU50" s="21"/>
      <c r="BV50" s="77"/>
      <c r="BW50" s="78">
        <v>1</v>
      </c>
      <c r="BX50" s="79">
        <v>1</v>
      </c>
      <c r="BY50" s="21"/>
      <c r="BZ50" s="77"/>
      <c r="CA50" s="78"/>
      <c r="CB50" s="80"/>
      <c r="CC50" s="21"/>
      <c r="CD50" s="77"/>
      <c r="CE50" s="78"/>
      <c r="CF50" s="79"/>
      <c r="CG50" s="21"/>
      <c r="CH50" s="77"/>
      <c r="CI50" s="78"/>
      <c r="CJ50" s="80"/>
      <c r="CK50" s="21"/>
      <c r="CL50" s="77"/>
      <c r="CM50" s="78"/>
      <c r="CN50" s="79"/>
      <c r="CO50" s="21"/>
      <c r="CP50" s="77"/>
      <c r="CQ50" s="78"/>
      <c r="CR50" s="80"/>
      <c r="CS50" s="3">
        <f>1+CS49</f>
        <v>44</v>
      </c>
      <c r="CT50" t="s">
        <v>219</v>
      </c>
      <c r="CU50" t="s">
        <v>57</v>
      </c>
      <c r="CV50" t="s">
        <v>48</v>
      </c>
      <c r="CW50" s="16">
        <f>DA50+DE50</f>
        <v>4</v>
      </c>
      <c r="CX50">
        <f>DB50+DF50</f>
        <v>0</v>
      </c>
      <c r="CY50">
        <f>DC50+DG50</f>
        <v>1</v>
      </c>
      <c r="CZ50">
        <f>DD50+DH50</f>
        <v>1</v>
      </c>
      <c r="DA50" s="18">
        <f>L50+D50+T50+AB50+AJ50+AR50+AZ50+BH50+BP50+BX50+CF50+CN50</f>
        <v>4</v>
      </c>
      <c r="DB50">
        <f>I50+A50+Q50+Y50+AG50+AO50+AW50+BE50+BM50+BU50+CC50+CK50</f>
        <v>0</v>
      </c>
      <c r="DC50">
        <f>J50+B50+R50+Z50+AH50+AP50+AX50+BF50+BN50+BV50+CD50+CL50</f>
        <v>1</v>
      </c>
      <c r="DD50">
        <f>K50+C50+S50+AA50+AI50+AQ50+AY50+BG50+BO50+BW50+CE50+CM50</f>
        <v>1</v>
      </c>
      <c r="DE50" s="17">
        <f>P50+H50+X50+AF50+AN50+AV50+BD50+BL50+BT50+CB50+CJ50+CR50</f>
        <v>0</v>
      </c>
      <c r="DF50">
        <f>M50+E50+U50+AC50+AK50+AS50+BA50+BI50+BQ50+BY50+CG50+CO50</f>
        <v>0</v>
      </c>
      <c r="DG50">
        <f>N50+F50+V50+AD50+AL50+AT50+BB50+BJ50+BR50+BZ50+CH50+CP50</f>
        <v>0</v>
      </c>
      <c r="DH50">
        <f>O50+G50+W50+AE50+AM50+AU50+BC50+BK50+BS50+CA50+CI50+CQ50</f>
        <v>0</v>
      </c>
      <c r="DJ50" s="107" t="s">
        <v>247</v>
      </c>
      <c r="DK50" s="20">
        <f>DK29</f>
        <v>1</v>
      </c>
      <c r="DL50" s="20">
        <f t="shared" ref="DL50:DZ51" si="10">DL29</f>
        <v>1</v>
      </c>
      <c r="DM50" s="20">
        <f t="shared" si="10"/>
        <v>0</v>
      </c>
      <c r="DN50" s="20">
        <f t="shared" si="10"/>
        <v>0</v>
      </c>
      <c r="DO50" s="20">
        <f t="shared" si="10"/>
        <v>0</v>
      </c>
      <c r="DP50" s="20">
        <f t="shared" si="10"/>
        <v>0</v>
      </c>
      <c r="DQ50" s="20">
        <f t="shared" si="10"/>
        <v>1</v>
      </c>
      <c r="DR50" s="20">
        <f t="shared" si="10"/>
        <v>0</v>
      </c>
      <c r="DS50" s="20">
        <f t="shared" si="10"/>
        <v>0</v>
      </c>
      <c r="DT50" s="20">
        <f t="shared" si="10"/>
        <v>0</v>
      </c>
      <c r="DU50" s="20">
        <f t="shared" si="10"/>
        <v>31</v>
      </c>
      <c r="DV50" s="20">
        <f t="shared" si="10"/>
        <v>3</v>
      </c>
      <c r="DW50" s="20">
        <f t="shared" si="10"/>
        <v>1</v>
      </c>
      <c r="DX50" s="20">
        <f t="shared" si="10"/>
        <v>1</v>
      </c>
      <c r="DY50" s="20">
        <f t="shared" si="10"/>
        <v>0</v>
      </c>
      <c r="DZ50" s="33">
        <f t="shared" si="10"/>
        <v>81</v>
      </c>
    </row>
    <row r="51" spans="1:130" x14ac:dyDescent="0.25">
      <c r="A51" s="21"/>
      <c r="B51" s="77"/>
      <c r="C51" s="78"/>
      <c r="D51" s="79"/>
      <c r="E51" s="21"/>
      <c r="F51" s="77"/>
      <c r="G51" s="78"/>
      <c r="H51" s="80"/>
      <c r="I51" s="21"/>
      <c r="J51" s="77"/>
      <c r="K51" s="78"/>
      <c r="L51" s="79"/>
      <c r="M51" s="21"/>
      <c r="N51" s="77"/>
      <c r="O51" s="78"/>
      <c r="P51" s="80"/>
      <c r="Q51" s="21"/>
      <c r="R51" s="77"/>
      <c r="S51" s="78"/>
      <c r="T51" s="79"/>
      <c r="U51" s="21"/>
      <c r="V51" s="77"/>
      <c r="W51" s="78"/>
      <c r="X51" s="80"/>
      <c r="Y51" s="21"/>
      <c r="Z51" s="77"/>
      <c r="AA51" s="78"/>
      <c r="AB51" s="79"/>
      <c r="AC51" s="21"/>
      <c r="AD51" s="77"/>
      <c r="AE51" s="78"/>
      <c r="AF51" s="80"/>
      <c r="AG51" s="21"/>
      <c r="AH51" s="77"/>
      <c r="AI51" s="78"/>
      <c r="AJ51" s="79"/>
      <c r="AK51" s="21"/>
      <c r="AL51" s="77"/>
      <c r="AM51" s="78"/>
      <c r="AN51" s="80"/>
      <c r="AO51" s="21"/>
      <c r="AP51" s="77"/>
      <c r="AQ51" s="78"/>
      <c r="AR51" s="79"/>
      <c r="AS51" s="21"/>
      <c r="AT51" s="77"/>
      <c r="AU51" s="78"/>
      <c r="AV51" s="80"/>
      <c r="AW51" s="21"/>
      <c r="AX51" s="77"/>
      <c r="AY51" s="78"/>
      <c r="AZ51" s="79"/>
      <c r="BA51" s="21"/>
      <c r="BB51" s="77"/>
      <c r="BC51" s="78">
        <v>1</v>
      </c>
      <c r="BD51" s="80">
        <v>1.5</v>
      </c>
      <c r="BE51" s="21"/>
      <c r="BF51" s="77"/>
      <c r="BG51" s="78"/>
      <c r="BH51" s="79"/>
      <c r="BI51" s="21"/>
      <c r="BJ51" s="77"/>
      <c r="BK51" s="78"/>
      <c r="BL51" s="80"/>
      <c r="BM51" s="21"/>
      <c r="BN51" s="77"/>
      <c r="BO51" s="78">
        <v>1</v>
      </c>
      <c r="BP51" s="79">
        <v>0.5</v>
      </c>
      <c r="BQ51" s="21">
        <v>1</v>
      </c>
      <c r="BR51" s="77"/>
      <c r="BS51" s="78"/>
      <c r="BT51" s="80">
        <v>1.5</v>
      </c>
      <c r="BU51" s="21"/>
      <c r="BV51" s="77"/>
      <c r="BW51" s="78"/>
      <c r="BX51" s="79"/>
      <c r="BY51" s="21"/>
      <c r="BZ51" s="77"/>
      <c r="CA51" s="78"/>
      <c r="CB51" s="80"/>
      <c r="CC51" s="21"/>
      <c r="CD51" s="77"/>
      <c r="CE51" s="78"/>
      <c r="CF51" s="79"/>
      <c r="CG51" s="21"/>
      <c r="CH51" s="77"/>
      <c r="CI51" s="78"/>
      <c r="CJ51" s="80"/>
      <c r="CK51" s="21"/>
      <c r="CL51" s="77"/>
      <c r="CM51" s="78"/>
      <c r="CN51" s="79"/>
      <c r="CO51" s="21"/>
      <c r="CP51" s="77"/>
      <c r="CQ51" s="78"/>
      <c r="CR51" s="80"/>
      <c r="CS51" s="3">
        <f>1+CS50</f>
        <v>45</v>
      </c>
      <c r="CT51" t="s">
        <v>100</v>
      </c>
      <c r="CU51" t="s">
        <v>75</v>
      </c>
      <c r="CV51" t="s">
        <v>45</v>
      </c>
      <c r="CW51" s="16">
        <f>DA51+DE51</f>
        <v>3.5</v>
      </c>
      <c r="CX51">
        <f>DB51+DF51</f>
        <v>1</v>
      </c>
      <c r="CY51">
        <f>DC51+DG51</f>
        <v>0</v>
      </c>
      <c r="CZ51">
        <f>DD51+DH51</f>
        <v>2</v>
      </c>
      <c r="DA51" s="18">
        <f>L51+D51+T51+AB51+AJ51+AR51+AZ51+BH51+BP51+BX51+CF51+CN51</f>
        <v>0.5</v>
      </c>
      <c r="DB51">
        <f>I51+A51+Q51+Y51+AG51+AO51+AW51+BE51+BM51+BU51+CC51+CK51</f>
        <v>0</v>
      </c>
      <c r="DC51">
        <f>J51+B51+R51+Z51+AH51+AP51+AX51+BF51+BN51+BV51+CD51+CL51</f>
        <v>0</v>
      </c>
      <c r="DD51">
        <f>K51+C51+S51+AA51+AI51+AQ51+AY51+BG51+BO51+BW51+CE51+CM51</f>
        <v>1</v>
      </c>
      <c r="DE51" s="17">
        <f>P51+H51+X51+AF51+AN51+AV51+BD51+BL51+BT51+CB51+CJ51+CR51</f>
        <v>3</v>
      </c>
      <c r="DF51">
        <f>M51+E51+U51+AC51+AK51+AS51+BA51+BI51+BQ51+BY51+CG51+CO51</f>
        <v>1</v>
      </c>
      <c r="DG51">
        <f>N51+F51+V51+AD51+AL51+AT51+BB51+BJ51+BR51+BZ51+CH51+CP51</f>
        <v>0</v>
      </c>
      <c r="DH51">
        <f>O51+G51+W51+AE51+AM51+AU51+BC51+BK51+BS51+CA51+CI51+CQ51</f>
        <v>1</v>
      </c>
      <c r="DJ51" s="107" t="s">
        <v>240</v>
      </c>
      <c r="DK51" s="20">
        <f>DK30</f>
        <v>1</v>
      </c>
      <c r="DL51" s="20">
        <f t="shared" si="10"/>
        <v>0</v>
      </c>
      <c r="DM51" s="20">
        <f t="shared" si="10"/>
        <v>1</v>
      </c>
      <c r="DN51" s="20">
        <f t="shared" si="10"/>
        <v>0</v>
      </c>
      <c r="DO51" s="20">
        <f t="shared" si="10"/>
        <v>0</v>
      </c>
      <c r="DP51" s="20">
        <f t="shared" si="10"/>
        <v>0</v>
      </c>
      <c r="DQ51" s="20">
        <f t="shared" si="10"/>
        <v>0</v>
      </c>
      <c r="DR51" s="20">
        <f t="shared" si="10"/>
        <v>2</v>
      </c>
      <c r="DS51" s="20">
        <f t="shared" si="10"/>
        <v>0</v>
      </c>
      <c r="DT51" s="20">
        <f t="shared" si="10"/>
        <v>0</v>
      </c>
      <c r="DU51" s="20">
        <f t="shared" si="10"/>
        <v>30</v>
      </c>
      <c r="DV51" s="20">
        <f t="shared" si="10"/>
        <v>4</v>
      </c>
      <c r="DW51" s="20">
        <f t="shared" si="10"/>
        <v>1</v>
      </c>
      <c r="DX51" s="20">
        <f t="shared" si="10"/>
        <v>0</v>
      </c>
      <c r="DY51" s="20">
        <f t="shared" si="10"/>
        <v>1</v>
      </c>
      <c r="DZ51" s="33">
        <f t="shared" si="10"/>
        <v>91.5</v>
      </c>
    </row>
    <row r="52" spans="1:130" x14ac:dyDescent="0.25">
      <c r="A52" s="21"/>
      <c r="B52" s="77"/>
      <c r="C52" s="78">
        <v>1</v>
      </c>
      <c r="D52" s="79">
        <v>1.5</v>
      </c>
      <c r="E52" s="21"/>
      <c r="F52" s="77"/>
      <c r="G52" s="78"/>
      <c r="H52" s="80"/>
      <c r="I52" s="21"/>
      <c r="J52" s="77"/>
      <c r="K52" s="78"/>
      <c r="L52" s="79"/>
      <c r="M52" s="21"/>
      <c r="N52" s="77"/>
      <c r="O52" s="78"/>
      <c r="P52" s="80"/>
      <c r="Q52" s="21"/>
      <c r="R52" s="77"/>
      <c r="S52" s="78"/>
      <c r="T52" s="79"/>
      <c r="U52" s="21"/>
      <c r="V52" s="77"/>
      <c r="W52" s="78"/>
      <c r="X52" s="80"/>
      <c r="Y52" s="21"/>
      <c r="Z52" s="77"/>
      <c r="AA52" s="78"/>
      <c r="AB52" s="79"/>
      <c r="AC52" s="21"/>
      <c r="AD52" s="77"/>
      <c r="AE52" s="78"/>
      <c r="AF52" s="80"/>
      <c r="AG52" s="21"/>
      <c r="AH52" s="77"/>
      <c r="AI52" s="78"/>
      <c r="AJ52" s="79"/>
      <c r="AK52" s="21"/>
      <c r="AL52" s="77"/>
      <c r="AM52" s="78"/>
      <c r="AN52" s="80"/>
      <c r="AO52" s="21"/>
      <c r="AP52" s="77"/>
      <c r="AQ52" s="78"/>
      <c r="AR52" s="79"/>
      <c r="AS52" s="21"/>
      <c r="AT52" s="77"/>
      <c r="AU52" s="78"/>
      <c r="AV52" s="80"/>
      <c r="AW52" s="21"/>
      <c r="AX52" s="77"/>
      <c r="AY52" s="78"/>
      <c r="AZ52" s="79"/>
      <c r="BA52" s="21"/>
      <c r="BB52" s="77"/>
      <c r="BC52" s="78"/>
      <c r="BD52" s="80"/>
      <c r="BE52" s="21"/>
      <c r="BF52" s="77"/>
      <c r="BG52" s="78"/>
      <c r="BH52" s="79"/>
      <c r="BI52" s="21"/>
      <c r="BJ52" s="77"/>
      <c r="BK52" s="78"/>
      <c r="BL52" s="80"/>
      <c r="BM52" s="21"/>
      <c r="BN52" s="77"/>
      <c r="BO52" s="78"/>
      <c r="BP52" s="79"/>
      <c r="BQ52" s="21"/>
      <c r="BR52" s="77"/>
      <c r="BS52" s="78"/>
      <c r="BT52" s="80"/>
      <c r="BU52" s="21"/>
      <c r="BV52" s="77"/>
      <c r="BW52" s="78">
        <v>1</v>
      </c>
      <c r="BX52" s="79">
        <v>1</v>
      </c>
      <c r="BY52" s="21"/>
      <c r="BZ52" s="77"/>
      <c r="CA52" s="78">
        <v>1</v>
      </c>
      <c r="CB52" s="80">
        <v>1</v>
      </c>
      <c r="CC52" s="21"/>
      <c r="CD52" s="77"/>
      <c r="CE52" s="78"/>
      <c r="CF52" s="79"/>
      <c r="CG52" s="21"/>
      <c r="CH52" s="77"/>
      <c r="CI52" s="78"/>
      <c r="CJ52" s="80"/>
      <c r="CK52" s="21"/>
      <c r="CL52" s="77"/>
      <c r="CM52" s="78"/>
      <c r="CN52" s="79"/>
      <c r="CO52" s="21"/>
      <c r="CP52" s="77"/>
      <c r="CQ52" s="78"/>
      <c r="CR52" s="80"/>
      <c r="CS52" s="3">
        <f>1+CS51</f>
        <v>46</v>
      </c>
      <c r="CT52" t="s">
        <v>125</v>
      </c>
      <c r="CU52" t="s">
        <v>54</v>
      </c>
      <c r="CV52" t="s">
        <v>48</v>
      </c>
      <c r="CW52" s="16">
        <f>DA52+DE52</f>
        <v>3.5</v>
      </c>
      <c r="CX52">
        <f>DB52+DF52</f>
        <v>0</v>
      </c>
      <c r="CY52">
        <f>DC52+DG52</f>
        <v>0</v>
      </c>
      <c r="CZ52">
        <f>DD52+DH52</f>
        <v>3</v>
      </c>
      <c r="DA52" s="18">
        <f>L52+D52+T52+AB52+AJ52+AR52+AZ52+BH52+BP52+BX52+CF52+CN52</f>
        <v>2.5</v>
      </c>
      <c r="DB52">
        <f>I52+A52+Q52+Y52+AG52+AO52+AW52+BE52+BM52+BU52+CC52+CK52</f>
        <v>0</v>
      </c>
      <c r="DC52">
        <f>J52+B52+R52+Z52+AH52+AP52+AX52+BF52+BN52+BV52+CD52+CL52</f>
        <v>0</v>
      </c>
      <c r="DD52">
        <f>K52+C52+S52+AA52+AI52+AQ52+AY52+BG52+BO52+BW52+CE52+CM52</f>
        <v>2</v>
      </c>
      <c r="DE52" s="17">
        <f>P52+H52+X52+AF52+AN52+AV52+BD52+BL52+BT52+CB52+CJ52+CR52</f>
        <v>1</v>
      </c>
      <c r="DF52">
        <f>M52+E52+U52+AC52+AK52+AS52+BA52+BI52+BQ52+BY52+CG52+CO52</f>
        <v>0</v>
      </c>
      <c r="DG52">
        <f>N52+F52+V52+AD52+AL52+AT52+BB52+BJ52+BR52+BZ52+CH52+CP52</f>
        <v>0</v>
      </c>
      <c r="DH52">
        <f>O52+G52+W52+AE52+AM52+AU52+BC52+BK52+BS52+CA52+CI52+CQ52</f>
        <v>1</v>
      </c>
      <c r="DJ52" s="107" t="s">
        <v>238</v>
      </c>
      <c r="DK52" s="20">
        <f t="shared" ref="DK52:DZ52" si="11">DK31</f>
        <v>1</v>
      </c>
      <c r="DL52" s="20">
        <f t="shared" si="11"/>
        <v>0</v>
      </c>
      <c r="DM52" s="20">
        <f t="shared" si="11"/>
        <v>0</v>
      </c>
      <c r="DN52" s="20">
        <f t="shared" si="11"/>
        <v>1</v>
      </c>
      <c r="DO52" s="20">
        <f t="shared" si="11"/>
        <v>0</v>
      </c>
      <c r="DP52" s="20">
        <f t="shared" si="11"/>
        <v>1</v>
      </c>
      <c r="DQ52" s="20">
        <f t="shared" si="11"/>
        <v>0</v>
      </c>
      <c r="DR52" s="20">
        <f t="shared" si="11"/>
        <v>0</v>
      </c>
      <c r="DS52" s="20">
        <f t="shared" si="11"/>
        <v>0</v>
      </c>
      <c r="DT52" s="20">
        <f t="shared" si="11"/>
        <v>1</v>
      </c>
      <c r="DU52" s="20">
        <f t="shared" si="11"/>
        <v>28</v>
      </c>
      <c r="DV52" s="20">
        <f t="shared" si="11"/>
        <v>4</v>
      </c>
      <c r="DW52" s="20">
        <f t="shared" si="11"/>
        <v>1</v>
      </c>
      <c r="DX52" s="20">
        <f t="shared" si="11"/>
        <v>0</v>
      </c>
      <c r="DY52" s="20">
        <f t="shared" si="11"/>
        <v>0</v>
      </c>
      <c r="DZ52" s="33">
        <f t="shared" si="11"/>
        <v>78.5</v>
      </c>
    </row>
    <row r="53" spans="1:130" x14ac:dyDescent="0.25">
      <c r="A53" s="21"/>
      <c r="B53" s="77"/>
      <c r="C53" s="78">
        <v>1</v>
      </c>
      <c r="D53" s="79">
        <v>1.5</v>
      </c>
      <c r="E53" s="21"/>
      <c r="F53" s="77"/>
      <c r="G53" s="78"/>
      <c r="H53" s="80"/>
      <c r="I53" s="21"/>
      <c r="J53" s="77"/>
      <c r="K53" s="78"/>
      <c r="L53" s="79"/>
      <c r="M53" s="21"/>
      <c r="N53" s="77"/>
      <c r="O53" s="78"/>
      <c r="P53" s="80"/>
      <c r="Q53" s="21"/>
      <c r="R53" s="77"/>
      <c r="S53" s="78"/>
      <c r="T53" s="79"/>
      <c r="U53" s="21"/>
      <c r="V53" s="77"/>
      <c r="W53" s="78"/>
      <c r="X53" s="80"/>
      <c r="Y53" s="21"/>
      <c r="Z53" s="77"/>
      <c r="AA53" s="78"/>
      <c r="AB53" s="79"/>
      <c r="AC53" s="21"/>
      <c r="AD53" s="77"/>
      <c r="AE53" s="78"/>
      <c r="AF53" s="80"/>
      <c r="AG53" s="21"/>
      <c r="AH53" s="77"/>
      <c r="AI53" s="78"/>
      <c r="AJ53" s="79"/>
      <c r="AK53" s="21"/>
      <c r="AL53" s="77"/>
      <c r="AM53" s="78"/>
      <c r="AN53" s="80"/>
      <c r="AO53" s="21"/>
      <c r="AP53" s="77"/>
      <c r="AQ53" s="78"/>
      <c r="AR53" s="79"/>
      <c r="AS53" s="21"/>
      <c r="AT53" s="77"/>
      <c r="AU53" s="78"/>
      <c r="AV53" s="80"/>
      <c r="AW53" s="21"/>
      <c r="AX53" s="77"/>
      <c r="AY53" s="78"/>
      <c r="AZ53" s="79"/>
      <c r="BA53" s="21"/>
      <c r="BB53" s="77"/>
      <c r="BC53" s="78"/>
      <c r="BD53" s="80"/>
      <c r="BE53" s="21"/>
      <c r="BF53" s="77"/>
      <c r="BG53" s="78"/>
      <c r="BH53" s="79"/>
      <c r="BI53" s="21"/>
      <c r="BJ53" s="77"/>
      <c r="BK53" s="78"/>
      <c r="BL53" s="80"/>
      <c r="BM53" s="21">
        <v>1</v>
      </c>
      <c r="BN53" s="77"/>
      <c r="BO53" s="78"/>
      <c r="BP53" s="79">
        <v>1.5</v>
      </c>
      <c r="BQ53" s="21"/>
      <c r="BR53" s="77"/>
      <c r="BS53" s="78"/>
      <c r="BT53" s="80"/>
      <c r="BU53" s="21"/>
      <c r="BV53" s="77"/>
      <c r="BW53" s="78"/>
      <c r="BX53" s="79"/>
      <c r="BY53" s="21"/>
      <c r="BZ53" s="77"/>
      <c r="CA53" s="78"/>
      <c r="CB53" s="80"/>
      <c r="CC53" s="21"/>
      <c r="CD53" s="77"/>
      <c r="CE53" s="78"/>
      <c r="CF53" s="79"/>
      <c r="CG53" s="21"/>
      <c r="CH53" s="77"/>
      <c r="CI53" s="78"/>
      <c r="CJ53" s="80"/>
      <c r="CK53" s="21"/>
      <c r="CL53" s="77"/>
      <c r="CM53" s="78"/>
      <c r="CN53" s="79"/>
      <c r="CO53" s="21"/>
      <c r="CP53" s="77"/>
      <c r="CQ53" s="78"/>
      <c r="CR53" s="80"/>
      <c r="CS53" s="3">
        <f>1+CS52</f>
        <v>47</v>
      </c>
      <c r="CT53" t="s">
        <v>188</v>
      </c>
      <c r="CU53" t="s">
        <v>189</v>
      </c>
      <c r="CV53" t="s">
        <v>48</v>
      </c>
      <c r="CW53" s="16">
        <f>DA53+DE53</f>
        <v>3</v>
      </c>
      <c r="CX53">
        <f>DB53+DF53</f>
        <v>1</v>
      </c>
      <c r="CY53">
        <f>DC53+DG53</f>
        <v>0</v>
      </c>
      <c r="CZ53">
        <f>DD53+DH53</f>
        <v>1</v>
      </c>
      <c r="DA53" s="18">
        <f>L53+D53+T53+AB53+AJ53+AR53+AZ53+BH53+BP53+BX53+CF53+CN53</f>
        <v>3</v>
      </c>
      <c r="DB53">
        <f>I53+A53+Q53+Y53+AG53+AO53+AW53+BE53+BM53+BU53+CC53+CK53</f>
        <v>1</v>
      </c>
      <c r="DC53">
        <f>J53+B53+R53+Z53+AH53+AP53+AX53+BF53+BN53+BV53+CD53+CL53</f>
        <v>0</v>
      </c>
      <c r="DD53">
        <f>K53+C53+S53+AA53+AI53+AQ53+AY53+BG53+BO53+BW53+CE53+CM53</f>
        <v>1</v>
      </c>
      <c r="DE53" s="17">
        <f>P53+H53+X53+AF53+AN53+AV53+BD53+BL53+BT53+CB53+CJ53+CR53</f>
        <v>0</v>
      </c>
      <c r="DF53">
        <f>M53+E53+U53+AC53+AK53+AS53+BA53+BI53+BQ53+BY53+CG53+CO53</f>
        <v>0</v>
      </c>
      <c r="DG53">
        <f>N53+F53+V53+AD53+AL53+AT53+BB53+BJ53+BR53+BZ53+CH53+CP53</f>
        <v>0</v>
      </c>
      <c r="DH53">
        <f>O53+G53+W53+AE53+AM53+AU53+BC53+BK53+BS53+CA53+CI53+CQ53</f>
        <v>0</v>
      </c>
      <c r="DJ53" s="107" t="s">
        <v>248</v>
      </c>
      <c r="DK53" s="20">
        <f t="shared" ref="DK53:DZ53" si="12">DK32</f>
        <v>1</v>
      </c>
      <c r="DL53" s="20">
        <f t="shared" si="12"/>
        <v>1</v>
      </c>
      <c r="DM53" s="20">
        <f t="shared" si="12"/>
        <v>0</v>
      </c>
      <c r="DN53" s="20">
        <f t="shared" si="12"/>
        <v>0</v>
      </c>
      <c r="DO53" s="20">
        <f t="shared" si="12"/>
        <v>0</v>
      </c>
      <c r="DP53" s="20">
        <f t="shared" si="12"/>
        <v>0</v>
      </c>
      <c r="DQ53" s="20">
        <f t="shared" si="12"/>
        <v>0</v>
      </c>
      <c r="DR53" s="20">
        <f t="shared" si="12"/>
        <v>0</v>
      </c>
      <c r="DS53" s="20">
        <f t="shared" si="12"/>
        <v>0</v>
      </c>
      <c r="DT53" s="20">
        <f t="shared" si="12"/>
        <v>0</v>
      </c>
      <c r="DU53" s="20">
        <f t="shared" si="12"/>
        <v>27</v>
      </c>
      <c r="DV53" s="20">
        <f t="shared" si="12"/>
        <v>2</v>
      </c>
      <c r="DW53" s="20">
        <f t="shared" si="12"/>
        <v>1</v>
      </c>
      <c r="DX53" s="20">
        <f t="shared" si="12"/>
        <v>1</v>
      </c>
      <c r="DY53" s="20">
        <f t="shared" si="12"/>
        <v>0</v>
      </c>
      <c r="DZ53" s="33">
        <f t="shared" si="12"/>
        <v>76</v>
      </c>
    </row>
    <row r="54" spans="1:130" x14ac:dyDescent="0.25">
      <c r="A54" s="21"/>
      <c r="B54" s="77"/>
      <c r="C54" s="78"/>
      <c r="D54" s="79"/>
      <c r="E54" s="21"/>
      <c r="F54" s="77"/>
      <c r="G54" s="78"/>
      <c r="H54" s="80"/>
      <c r="I54" s="21"/>
      <c r="J54" s="77"/>
      <c r="K54" s="78"/>
      <c r="L54" s="79"/>
      <c r="M54" s="21"/>
      <c r="N54" s="77"/>
      <c r="O54" s="78"/>
      <c r="P54" s="80"/>
      <c r="Q54" s="21"/>
      <c r="R54" s="77"/>
      <c r="S54" s="78"/>
      <c r="T54" s="79"/>
      <c r="U54" s="21"/>
      <c r="V54" s="77"/>
      <c r="W54" s="78"/>
      <c r="X54" s="80"/>
      <c r="Y54" s="21"/>
      <c r="Z54" s="77"/>
      <c r="AA54" s="78"/>
      <c r="AB54" s="79"/>
      <c r="AC54" s="21"/>
      <c r="AD54" s="77"/>
      <c r="AE54" s="78"/>
      <c r="AF54" s="80"/>
      <c r="AG54" s="21"/>
      <c r="AH54" s="77"/>
      <c r="AI54" s="78"/>
      <c r="AJ54" s="79"/>
      <c r="AK54" s="21"/>
      <c r="AL54" s="77"/>
      <c r="AM54" s="78"/>
      <c r="AN54" s="80"/>
      <c r="AO54" s="21"/>
      <c r="AP54" s="77"/>
      <c r="AQ54" s="78"/>
      <c r="AR54" s="79"/>
      <c r="AS54" s="21"/>
      <c r="AT54" s="77"/>
      <c r="AU54" s="78"/>
      <c r="AV54" s="80"/>
      <c r="AW54" s="21"/>
      <c r="AX54" s="77"/>
      <c r="AY54" s="78"/>
      <c r="AZ54" s="79"/>
      <c r="BA54" s="21"/>
      <c r="BB54" s="77"/>
      <c r="BC54" s="78"/>
      <c r="BD54" s="80"/>
      <c r="BE54" s="21"/>
      <c r="BF54" s="77"/>
      <c r="BG54" s="78"/>
      <c r="BH54" s="79"/>
      <c r="BI54" s="21"/>
      <c r="BJ54" s="77"/>
      <c r="BK54" s="78"/>
      <c r="BL54" s="80"/>
      <c r="BM54" s="21"/>
      <c r="BN54" s="77"/>
      <c r="BO54" s="78"/>
      <c r="BP54" s="79"/>
      <c r="BQ54" s="21"/>
      <c r="BR54" s="77"/>
      <c r="BS54" s="78"/>
      <c r="BT54" s="80"/>
      <c r="BU54" s="21">
        <v>1</v>
      </c>
      <c r="BV54" s="77"/>
      <c r="BW54" s="78"/>
      <c r="BX54" s="79">
        <v>3</v>
      </c>
      <c r="BY54" s="21"/>
      <c r="BZ54" s="77"/>
      <c r="CA54" s="78"/>
      <c r="CB54" s="80"/>
      <c r="CC54" s="21"/>
      <c r="CD54" s="77"/>
      <c r="CE54" s="78"/>
      <c r="CF54" s="79"/>
      <c r="CG54" s="21"/>
      <c r="CH54" s="77"/>
      <c r="CI54" s="78"/>
      <c r="CJ54" s="80"/>
      <c r="CK54" s="21"/>
      <c r="CL54" s="77"/>
      <c r="CM54" s="78"/>
      <c r="CN54" s="79"/>
      <c r="CO54" s="21"/>
      <c r="CP54" s="77"/>
      <c r="CQ54" s="78"/>
      <c r="CR54" s="80"/>
      <c r="CS54" s="3">
        <f>1+CS53</f>
        <v>48</v>
      </c>
      <c r="CT54" t="s">
        <v>140</v>
      </c>
      <c r="CU54" t="s">
        <v>55</v>
      </c>
      <c r="CV54" t="s">
        <v>40</v>
      </c>
      <c r="CW54" s="16">
        <f>DA54+DE54</f>
        <v>3</v>
      </c>
      <c r="CX54">
        <f>DB54+DF54</f>
        <v>1</v>
      </c>
      <c r="CY54">
        <f>DC54+DG54</f>
        <v>0</v>
      </c>
      <c r="CZ54">
        <f>DD54+DH54</f>
        <v>0</v>
      </c>
      <c r="DA54" s="18">
        <f>L54+D54+T54+AB54+AJ54+AR54+AZ54+BH54+BP54+BX54+CF54+CN54</f>
        <v>3</v>
      </c>
      <c r="DB54">
        <f>I54+A54+Q54+Y54+AG54+AO54+AW54+BE54+BM54+BU54+CC54+CK54</f>
        <v>1</v>
      </c>
      <c r="DC54">
        <f>J54+B54+R54+Z54+AH54+AP54+AX54+BF54+BN54+BV54+CD54+CL54</f>
        <v>0</v>
      </c>
      <c r="DD54">
        <f>K54+C54+S54+AA54+AI54+AQ54+AY54+BG54+BO54+BW54+CE54+CM54</f>
        <v>0</v>
      </c>
      <c r="DE54" s="17">
        <f>P54+H54+X54+AF54+AN54+AV54+BD54+BL54+BT54+CB54+CJ54+CR54</f>
        <v>0</v>
      </c>
      <c r="DF54">
        <f>M54+E54+U54+AC54+AK54+AS54+BA54+BI54+BQ54+BY54+CG54+CO54</f>
        <v>0</v>
      </c>
      <c r="DG54">
        <f>N54+F54+V54+AD54+AL54+AT54+BB54+BJ54+BR54+BZ54+CH54+CP54</f>
        <v>0</v>
      </c>
      <c r="DH54">
        <f>O54+G54+W54+AE54+AM54+AU54+BC54+BK54+BS54+CA54+CI54+CQ54</f>
        <v>0</v>
      </c>
      <c r="DJ54" s="107" t="s">
        <v>41</v>
      </c>
      <c r="DK54" s="20">
        <f t="shared" ref="DK54:DZ54" si="13">DK33</f>
        <v>0</v>
      </c>
      <c r="DL54" s="20">
        <f t="shared" si="13"/>
        <v>0</v>
      </c>
      <c r="DM54" s="20">
        <f t="shared" si="13"/>
        <v>0</v>
      </c>
      <c r="DN54" s="20">
        <f t="shared" si="13"/>
        <v>1</v>
      </c>
      <c r="DO54" s="20">
        <f t="shared" si="13"/>
        <v>2</v>
      </c>
      <c r="DP54" s="20">
        <f t="shared" si="13"/>
        <v>0</v>
      </c>
      <c r="DQ54" s="20">
        <f t="shared" si="13"/>
        <v>0</v>
      </c>
      <c r="DR54" s="20">
        <f t="shared" si="13"/>
        <v>1</v>
      </c>
      <c r="DS54" s="20">
        <f t="shared" si="13"/>
        <v>1</v>
      </c>
      <c r="DT54" s="20">
        <f t="shared" si="13"/>
        <v>0</v>
      </c>
      <c r="DU54" s="20">
        <f t="shared" si="13"/>
        <v>24</v>
      </c>
      <c r="DV54" s="20">
        <f t="shared" si="13"/>
        <v>5</v>
      </c>
      <c r="DW54" s="20">
        <f t="shared" si="13"/>
        <v>0</v>
      </c>
      <c r="DX54" s="20">
        <f t="shared" si="13"/>
        <v>0</v>
      </c>
      <c r="DY54" s="20">
        <f t="shared" si="13"/>
        <v>0</v>
      </c>
      <c r="DZ54" s="33">
        <f t="shared" si="13"/>
        <v>87</v>
      </c>
    </row>
    <row r="55" spans="1:130" x14ac:dyDescent="0.25">
      <c r="A55" s="21"/>
      <c r="B55" s="77"/>
      <c r="C55" s="78"/>
      <c r="D55" s="79"/>
      <c r="E55" s="21"/>
      <c r="F55" s="77"/>
      <c r="G55" s="78"/>
      <c r="H55" s="80"/>
      <c r="I55" s="21"/>
      <c r="J55" s="77"/>
      <c r="K55" s="78"/>
      <c r="L55" s="79"/>
      <c r="M55" s="21"/>
      <c r="N55" s="77"/>
      <c r="O55" s="78"/>
      <c r="P55" s="80"/>
      <c r="Q55" s="21"/>
      <c r="R55" s="77"/>
      <c r="S55" s="78"/>
      <c r="T55" s="79"/>
      <c r="U55" s="21"/>
      <c r="V55" s="77"/>
      <c r="W55" s="78"/>
      <c r="X55" s="80"/>
      <c r="Y55" s="21"/>
      <c r="Z55" s="77"/>
      <c r="AA55" s="78"/>
      <c r="AB55" s="79"/>
      <c r="AC55" s="21">
        <v>1</v>
      </c>
      <c r="AD55" s="77"/>
      <c r="AE55" s="78"/>
      <c r="AF55" s="80">
        <v>3</v>
      </c>
      <c r="AG55" s="21"/>
      <c r="AH55" s="77"/>
      <c r="AI55" s="78"/>
      <c r="AJ55" s="79"/>
      <c r="AK55" s="21"/>
      <c r="AL55" s="77"/>
      <c r="AM55" s="78"/>
      <c r="AN55" s="80"/>
      <c r="AO55" s="21"/>
      <c r="AP55" s="77"/>
      <c r="AQ55" s="78"/>
      <c r="AR55" s="79"/>
      <c r="AS55" s="21"/>
      <c r="AT55" s="77"/>
      <c r="AU55" s="78"/>
      <c r="AV55" s="80"/>
      <c r="AW55" s="21"/>
      <c r="AX55" s="77"/>
      <c r="AY55" s="78"/>
      <c r="AZ55" s="79"/>
      <c r="BA55" s="21"/>
      <c r="BB55" s="77"/>
      <c r="BC55" s="78"/>
      <c r="BD55" s="80"/>
      <c r="BE55" s="21"/>
      <c r="BF55" s="77"/>
      <c r="BG55" s="78"/>
      <c r="BH55" s="79"/>
      <c r="BI55" s="21"/>
      <c r="BJ55" s="77"/>
      <c r="BK55" s="78"/>
      <c r="BL55" s="80"/>
      <c r="BM55" s="21"/>
      <c r="BN55" s="77"/>
      <c r="BO55" s="78"/>
      <c r="BP55" s="79"/>
      <c r="BQ55" s="21"/>
      <c r="BR55" s="77"/>
      <c r="BS55" s="78"/>
      <c r="BT55" s="80"/>
      <c r="BU55" s="21"/>
      <c r="BV55" s="77"/>
      <c r="BW55" s="78"/>
      <c r="BX55" s="79"/>
      <c r="BY55" s="21"/>
      <c r="BZ55" s="77"/>
      <c r="CA55" s="78"/>
      <c r="CB55" s="80"/>
      <c r="CC55" s="21"/>
      <c r="CD55" s="77"/>
      <c r="CE55" s="78"/>
      <c r="CF55" s="79"/>
      <c r="CG55" s="21"/>
      <c r="CH55" s="77"/>
      <c r="CI55" s="78"/>
      <c r="CJ55" s="80"/>
      <c r="CK55" s="21"/>
      <c r="CL55" s="77"/>
      <c r="CM55" s="78"/>
      <c r="CN55" s="79"/>
      <c r="CO55" s="21"/>
      <c r="CP55" s="77"/>
      <c r="CQ55" s="78"/>
      <c r="CR55" s="80"/>
      <c r="CT55" t="s">
        <v>82</v>
      </c>
      <c r="CU55" t="s">
        <v>51</v>
      </c>
      <c r="CV55" t="s">
        <v>21</v>
      </c>
      <c r="CW55" s="16">
        <f>DA55+DE55</f>
        <v>3</v>
      </c>
      <c r="CX55">
        <f>DB55+DF55</f>
        <v>1</v>
      </c>
      <c r="CY55">
        <f>DC55+DG55</f>
        <v>0</v>
      </c>
      <c r="CZ55">
        <f>DD55+DH55</f>
        <v>0</v>
      </c>
      <c r="DA55" s="18">
        <f>L55+D55+T55+AB55+AJ55+AR55+AZ55+BH55+BP55+BX55+CF55+CN55</f>
        <v>0</v>
      </c>
      <c r="DB55">
        <f>I55+A55+Q55+Y55+AG55+AO55+AW55+BE55+BM55+BU55+CC55+CK55</f>
        <v>0</v>
      </c>
      <c r="DC55">
        <f>J55+B55+R55+Z55+AH55+AP55+AX55+BF55+BN55+BV55+CD55+CL55</f>
        <v>0</v>
      </c>
      <c r="DD55">
        <f>K55+C55+S55+AA55+AI55+AQ55+AY55+BG55+BO55+BW55+CE55+CM55</f>
        <v>0</v>
      </c>
      <c r="DE55" s="17">
        <f>P55+H55+X55+AF55+AN55+AV55+BD55+BL55+BT55+CB55+CJ55+CR55</f>
        <v>3</v>
      </c>
      <c r="DF55">
        <f>M55+E55+U55+AC55+AK55+AS55+BA55+BI55+BQ55+BY55+CG55+CO55</f>
        <v>1</v>
      </c>
      <c r="DG55">
        <f>N55+F55+V55+AD55+AL55+AT55+BB55+BJ55+BR55+BZ55+CH55+CP55</f>
        <v>0</v>
      </c>
      <c r="DH55">
        <f>O55+G55+W55+AE55+AM55+AU55+BC55+BK55+BS55+CA55+CI55+CQ55</f>
        <v>0</v>
      </c>
      <c r="DJ55" s="107" t="s">
        <v>237</v>
      </c>
      <c r="DK55" s="20">
        <f>DK34+DK23</f>
        <v>1</v>
      </c>
      <c r="DL55" s="20">
        <f t="shared" ref="DL55:DZ55" si="14">DL34+DL23</f>
        <v>0</v>
      </c>
      <c r="DM55" s="20">
        <f t="shared" si="14"/>
        <v>0</v>
      </c>
      <c r="DN55" s="20">
        <f t="shared" si="14"/>
        <v>0</v>
      </c>
      <c r="DO55" s="20">
        <f t="shared" si="14"/>
        <v>1</v>
      </c>
      <c r="DP55" s="20">
        <f t="shared" si="14"/>
        <v>0</v>
      </c>
      <c r="DQ55" s="20">
        <f t="shared" si="14"/>
        <v>0</v>
      </c>
      <c r="DR55" s="20">
        <f t="shared" si="14"/>
        <v>0</v>
      </c>
      <c r="DS55" s="20">
        <f t="shared" si="14"/>
        <v>1</v>
      </c>
      <c r="DT55" s="20">
        <f t="shared" si="14"/>
        <v>1</v>
      </c>
      <c r="DU55" s="20">
        <f t="shared" si="14"/>
        <v>24</v>
      </c>
      <c r="DV55" s="20">
        <f t="shared" si="14"/>
        <v>4</v>
      </c>
      <c r="DW55" s="20">
        <f t="shared" si="14"/>
        <v>1</v>
      </c>
      <c r="DX55" s="20">
        <f t="shared" si="14"/>
        <v>0</v>
      </c>
      <c r="DY55" s="20">
        <f t="shared" si="14"/>
        <v>0</v>
      </c>
      <c r="DZ55" s="33">
        <f t="shared" si="14"/>
        <v>89.5</v>
      </c>
    </row>
    <row r="56" spans="1:130" x14ac:dyDescent="0.25">
      <c r="A56" s="21"/>
      <c r="B56" s="77"/>
      <c r="C56" s="78"/>
      <c r="D56" s="79"/>
      <c r="E56" s="21"/>
      <c r="F56" s="77"/>
      <c r="G56" s="78"/>
      <c r="H56" s="80"/>
      <c r="I56" s="21"/>
      <c r="J56" s="77"/>
      <c r="K56" s="78"/>
      <c r="L56" s="79"/>
      <c r="M56" s="21"/>
      <c r="N56" s="77"/>
      <c r="O56" s="78"/>
      <c r="P56" s="80"/>
      <c r="Q56" s="21"/>
      <c r="R56" s="77"/>
      <c r="S56" s="78"/>
      <c r="T56" s="79"/>
      <c r="U56" s="21"/>
      <c r="V56" s="77"/>
      <c r="W56" s="78"/>
      <c r="X56" s="80"/>
      <c r="Y56" s="21"/>
      <c r="Z56" s="77">
        <v>1</v>
      </c>
      <c r="AA56" s="78"/>
      <c r="AB56" s="79">
        <v>2</v>
      </c>
      <c r="AC56" s="21"/>
      <c r="AD56" s="77"/>
      <c r="AE56" s="78"/>
      <c r="AF56" s="80"/>
      <c r="AG56" s="21"/>
      <c r="AH56" s="77"/>
      <c r="AI56" s="78"/>
      <c r="AJ56" s="79"/>
      <c r="AK56" s="21"/>
      <c r="AL56" s="77"/>
      <c r="AM56" s="78"/>
      <c r="AN56" s="80"/>
      <c r="AO56" s="21"/>
      <c r="AP56" s="77"/>
      <c r="AQ56" s="78"/>
      <c r="AR56" s="79"/>
      <c r="AS56" s="21"/>
      <c r="AT56" s="77"/>
      <c r="AU56" s="78"/>
      <c r="AV56" s="80"/>
      <c r="AW56" s="21"/>
      <c r="AX56" s="77"/>
      <c r="AY56" s="78"/>
      <c r="AZ56" s="79"/>
      <c r="BA56" s="21"/>
      <c r="BB56" s="77"/>
      <c r="BC56" s="78"/>
      <c r="BD56" s="80"/>
      <c r="BE56" s="21"/>
      <c r="BF56" s="77"/>
      <c r="BG56" s="78"/>
      <c r="BH56" s="79"/>
      <c r="BI56" s="21"/>
      <c r="BJ56" s="77"/>
      <c r="BK56" s="78"/>
      <c r="BL56" s="80"/>
      <c r="BM56" s="21"/>
      <c r="BN56" s="77">
        <v>1</v>
      </c>
      <c r="BO56" s="78"/>
      <c r="BP56" s="79">
        <v>1</v>
      </c>
      <c r="BQ56" s="21"/>
      <c r="BR56" s="77"/>
      <c r="BS56" s="78"/>
      <c r="BT56" s="80"/>
      <c r="BU56" s="21"/>
      <c r="BV56" s="77"/>
      <c r="BW56" s="78"/>
      <c r="BX56" s="79"/>
      <c r="BY56" s="21"/>
      <c r="BZ56" s="77"/>
      <c r="CA56" s="78"/>
      <c r="CB56" s="80"/>
      <c r="CC56" s="21"/>
      <c r="CD56" s="77"/>
      <c r="CE56" s="78"/>
      <c r="CF56" s="79"/>
      <c r="CG56" s="21"/>
      <c r="CH56" s="77"/>
      <c r="CI56" s="78"/>
      <c r="CJ56" s="80"/>
      <c r="CK56" s="21"/>
      <c r="CL56" s="77"/>
      <c r="CM56" s="78"/>
      <c r="CN56" s="79"/>
      <c r="CO56" s="21"/>
      <c r="CP56" s="77"/>
      <c r="CQ56" s="78"/>
      <c r="CR56" s="80"/>
      <c r="CS56" s="3">
        <v>50</v>
      </c>
      <c r="CT56" s="19" t="s">
        <v>109</v>
      </c>
      <c r="CU56" s="19" t="s">
        <v>88</v>
      </c>
      <c r="CV56" s="19" t="s">
        <v>33</v>
      </c>
      <c r="CW56" s="16">
        <f>DA56+DE56</f>
        <v>3</v>
      </c>
      <c r="CX56">
        <f>DB56+DF56</f>
        <v>0</v>
      </c>
      <c r="CY56">
        <f>DC56+DG56</f>
        <v>2</v>
      </c>
      <c r="CZ56">
        <f>DD56+DH56</f>
        <v>0</v>
      </c>
      <c r="DA56" s="18">
        <f>L56+D56+T56+AB56+AJ56+AR56+AZ56+BH56+BP56+BX56+CF56+CN56</f>
        <v>3</v>
      </c>
      <c r="DB56">
        <f>I56+A56+Q56+Y56+AG56+AO56+AW56+BE56+BM56+BU56+CC56+CK56</f>
        <v>0</v>
      </c>
      <c r="DC56">
        <f>J56+B56+R56+Z56+AH56+AP56+AX56+BF56+BN56+BV56+CD56+CL56</f>
        <v>2</v>
      </c>
      <c r="DD56">
        <f>K56+C56+S56+AA56+AI56+AQ56+AY56+BG56+BO56+BW56+CE56+CM56</f>
        <v>0</v>
      </c>
      <c r="DE56" s="17">
        <f>P56+H56+X56+AF56+AN56+AV56+BD56+BL56+BT56+CB56+CJ56+CR56</f>
        <v>0</v>
      </c>
      <c r="DF56">
        <f>M56+E56+U56+AC56+AK56+AS56+BA56+BI56+BQ56+BY56+CG56+CO56</f>
        <v>0</v>
      </c>
      <c r="DG56">
        <f>N56+F56+V56+AD56+AL56+AT56+BB56+BJ56+BR56+BZ56+CH56+CP56</f>
        <v>0</v>
      </c>
      <c r="DH56">
        <f>O56+G56+W56+AE56+AM56+AU56+BC56+BK56+BS56+CA56+CI56+CQ56</f>
        <v>0</v>
      </c>
      <c r="DJ56" s="107" t="s">
        <v>21</v>
      </c>
      <c r="DK56" s="20">
        <f>DK35</f>
        <v>0</v>
      </c>
      <c r="DL56" s="20">
        <f t="shared" ref="DL56:DZ56" si="15">DL35</f>
        <v>0</v>
      </c>
      <c r="DM56" s="20">
        <f t="shared" si="15"/>
        <v>0</v>
      </c>
      <c r="DN56" s="20">
        <f t="shared" si="15"/>
        <v>0</v>
      </c>
      <c r="DO56" s="20">
        <f t="shared" si="15"/>
        <v>1</v>
      </c>
      <c r="DP56" s="20">
        <f t="shared" si="15"/>
        <v>2</v>
      </c>
      <c r="DQ56" s="20">
        <f t="shared" si="15"/>
        <v>1</v>
      </c>
      <c r="DR56" s="20">
        <f t="shared" si="15"/>
        <v>0</v>
      </c>
      <c r="DS56" s="20">
        <f t="shared" si="15"/>
        <v>1</v>
      </c>
      <c r="DT56" s="20">
        <f t="shared" si="15"/>
        <v>1</v>
      </c>
      <c r="DU56" s="20">
        <f t="shared" si="15"/>
        <v>23</v>
      </c>
      <c r="DV56" s="20">
        <f t="shared" si="15"/>
        <v>6</v>
      </c>
      <c r="DW56" s="20">
        <f t="shared" si="15"/>
        <v>0</v>
      </c>
      <c r="DX56" s="20">
        <f t="shared" si="15"/>
        <v>0</v>
      </c>
      <c r="DY56" s="20">
        <f t="shared" si="15"/>
        <v>0</v>
      </c>
      <c r="DZ56" s="33">
        <f t="shared" si="15"/>
        <v>83</v>
      </c>
    </row>
    <row r="57" spans="1:130" x14ac:dyDescent="0.25">
      <c r="A57" s="21"/>
      <c r="B57" s="77"/>
      <c r="C57" s="78"/>
      <c r="D57" s="79"/>
      <c r="E57" s="21"/>
      <c r="F57" s="77"/>
      <c r="G57" s="78"/>
      <c r="H57" s="80"/>
      <c r="I57" s="21"/>
      <c r="J57" s="77"/>
      <c r="K57" s="78"/>
      <c r="L57" s="79"/>
      <c r="M57" s="21"/>
      <c r="N57" s="77"/>
      <c r="O57" s="78"/>
      <c r="P57" s="80"/>
      <c r="Q57" s="21"/>
      <c r="R57" s="77"/>
      <c r="S57" s="78"/>
      <c r="T57" s="79"/>
      <c r="U57" s="21"/>
      <c r="V57" s="77"/>
      <c r="W57" s="78"/>
      <c r="X57" s="80"/>
      <c r="Y57" s="21"/>
      <c r="Z57" s="77"/>
      <c r="AA57" s="78"/>
      <c r="AB57" s="79"/>
      <c r="AC57" s="21"/>
      <c r="AD57" s="77"/>
      <c r="AE57" s="78"/>
      <c r="AF57" s="80"/>
      <c r="AG57" s="21"/>
      <c r="AH57" s="77"/>
      <c r="AI57" s="78"/>
      <c r="AJ57" s="79"/>
      <c r="AK57" s="21"/>
      <c r="AL57" s="77"/>
      <c r="AM57" s="78"/>
      <c r="AN57" s="80"/>
      <c r="AO57" s="21"/>
      <c r="AP57" s="77"/>
      <c r="AQ57" s="78"/>
      <c r="AR57" s="79"/>
      <c r="AS57" s="21"/>
      <c r="AT57" s="77"/>
      <c r="AU57" s="78"/>
      <c r="AV57" s="80"/>
      <c r="AW57" s="21"/>
      <c r="AX57" s="77"/>
      <c r="AY57" s="78"/>
      <c r="AZ57" s="79"/>
      <c r="BA57" s="21"/>
      <c r="BB57" s="77"/>
      <c r="BC57" s="78"/>
      <c r="BD57" s="80"/>
      <c r="BE57" s="21"/>
      <c r="BF57" s="77"/>
      <c r="BG57" s="78"/>
      <c r="BH57" s="79"/>
      <c r="BI57" s="21"/>
      <c r="BJ57" s="77"/>
      <c r="BK57" s="78"/>
      <c r="BL57" s="80"/>
      <c r="BM57" s="21"/>
      <c r="BN57" s="77"/>
      <c r="BO57" s="78"/>
      <c r="BP57" s="79"/>
      <c r="BQ57" s="21"/>
      <c r="BR57" s="77"/>
      <c r="BS57" s="78"/>
      <c r="BT57" s="80"/>
      <c r="BU57" s="21"/>
      <c r="BV57" s="77">
        <v>1</v>
      </c>
      <c r="BW57" s="78"/>
      <c r="BX57" s="79">
        <v>2</v>
      </c>
      <c r="BY57" s="21"/>
      <c r="BZ57" s="77"/>
      <c r="CA57" s="78">
        <v>1</v>
      </c>
      <c r="CB57" s="80">
        <v>1</v>
      </c>
      <c r="CC57" s="21"/>
      <c r="CD57" s="77"/>
      <c r="CE57" s="78"/>
      <c r="CF57" s="79"/>
      <c r="CG57" s="21"/>
      <c r="CH57" s="77"/>
      <c r="CI57" s="78"/>
      <c r="CJ57" s="80"/>
      <c r="CK57" s="21"/>
      <c r="CL57" s="77"/>
      <c r="CM57" s="78"/>
      <c r="CN57" s="79"/>
      <c r="CO57" s="21"/>
      <c r="CP57" s="77"/>
      <c r="CQ57" s="78"/>
      <c r="CR57" s="80"/>
      <c r="CS57" s="3">
        <f>1+CS56</f>
        <v>51</v>
      </c>
      <c r="CT57" t="s">
        <v>168</v>
      </c>
      <c r="CU57" t="s">
        <v>52</v>
      </c>
      <c r="CV57" t="s">
        <v>25</v>
      </c>
      <c r="CW57" s="16">
        <f>DA57+DE57</f>
        <v>3</v>
      </c>
      <c r="CX57">
        <f>DB57+DF57</f>
        <v>0</v>
      </c>
      <c r="CY57">
        <f>DC57+DG57</f>
        <v>1</v>
      </c>
      <c r="CZ57">
        <f>DD57+DH57</f>
        <v>1</v>
      </c>
      <c r="DA57" s="18">
        <f>L57+D57+T57+AB57+AJ57+AR57+AZ57+BH57+BP57+BX57+CF57+CN57</f>
        <v>2</v>
      </c>
      <c r="DB57">
        <f>I57+A57+Q57+Y57+AG57+AO57+AW57+BE57+BM57+BU57+CC57+CK57</f>
        <v>0</v>
      </c>
      <c r="DC57">
        <f>J57+B57+R57+Z57+AH57+AP57+AX57+BF57+BN57+BV57+CD57+CL57</f>
        <v>1</v>
      </c>
      <c r="DD57">
        <f>K57+C57+S57+AA57+AI57+AQ57+AY57+BG57+BO57+BW57+CE57+CM57</f>
        <v>0</v>
      </c>
      <c r="DE57" s="17">
        <f>P57+H57+X57+AF57+AN57+AV57+BD57+BL57+BT57+CB57+CJ57+CR57</f>
        <v>1</v>
      </c>
      <c r="DF57">
        <f>M57+E57+U57+AC57+AK57+AS57+BA57+BI57+BQ57+BY57+CG57+CO57</f>
        <v>0</v>
      </c>
      <c r="DG57">
        <f>N57+F57+V57+AD57+AL57+AT57+BB57+BJ57+BR57+BZ57+CH57+CP57</f>
        <v>0</v>
      </c>
      <c r="DH57">
        <f>O57+G57+W57+AE57+AM57+AU57+BC57+BK57+BS57+CA57+CI57+CQ57</f>
        <v>1</v>
      </c>
      <c r="DJ57" s="107" t="s">
        <v>249</v>
      </c>
      <c r="DK57" s="20">
        <f t="shared" ref="DK57:DZ57" si="16">DK36</f>
        <v>0</v>
      </c>
      <c r="DL57" s="20">
        <f t="shared" si="16"/>
        <v>0</v>
      </c>
      <c r="DM57" s="20">
        <f t="shared" si="16"/>
        <v>1</v>
      </c>
      <c r="DN57" s="20">
        <f t="shared" si="16"/>
        <v>0</v>
      </c>
      <c r="DO57" s="20">
        <f t="shared" si="16"/>
        <v>1</v>
      </c>
      <c r="DP57" s="20">
        <f t="shared" si="16"/>
        <v>0</v>
      </c>
      <c r="DQ57" s="20">
        <f t="shared" si="16"/>
        <v>1</v>
      </c>
      <c r="DR57" s="20">
        <f t="shared" si="16"/>
        <v>0</v>
      </c>
      <c r="DS57" s="20">
        <f t="shared" si="16"/>
        <v>0</v>
      </c>
      <c r="DT57" s="20">
        <f t="shared" si="16"/>
        <v>0</v>
      </c>
      <c r="DU57" s="20">
        <f t="shared" si="16"/>
        <v>19</v>
      </c>
      <c r="DV57" s="20">
        <f t="shared" si="16"/>
        <v>3</v>
      </c>
      <c r="DW57" s="20">
        <f t="shared" si="16"/>
        <v>0</v>
      </c>
      <c r="DX57" s="20">
        <f t="shared" si="16"/>
        <v>0</v>
      </c>
      <c r="DY57" s="20">
        <f t="shared" si="16"/>
        <v>1</v>
      </c>
      <c r="DZ57" s="33">
        <f t="shared" si="16"/>
        <v>64</v>
      </c>
    </row>
    <row r="58" spans="1:130" x14ac:dyDescent="0.25">
      <c r="A58" s="21"/>
      <c r="B58" s="77">
        <v>1</v>
      </c>
      <c r="C58" s="78"/>
      <c r="D58" s="79">
        <v>3</v>
      </c>
      <c r="E58" s="21"/>
      <c r="F58" s="77"/>
      <c r="G58" s="78"/>
      <c r="H58" s="80"/>
      <c r="I58" s="21"/>
      <c r="J58" s="77"/>
      <c r="K58" s="78"/>
      <c r="L58" s="79"/>
      <c r="M58" s="21"/>
      <c r="N58" s="77"/>
      <c r="O58" s="78"/>
      <c r="P58" s="80"/>
      <c r="Q58" s="21"/>
      <c r="R58" s="77"/>
      <c r="S58" s="78"/>
      <c r="T58" s="79"/>
      <c r="U58" s="21"/>
      <c r="V58" s="77"/>
      <c r="W58" s="78"/>
      <c r="X58" s="80"/>
      <c r="Y58" s="21"/>
      <c r="Z58" s="77"/>
      <c r="AA58" s="78"/>
      <c r="AB58" s="79"/>
      <c r="AC58" s="21"/>
      <c r="AD58" s="77"/>
      <c r="AE58" s="78"/>
      <c r="AF58" s="80"/>
      <c r="AG58" s="21"/>
      <c r="AH58" s="77"/>
      <c r="AI58" s="78"/>
      <c r="AJ58" s="79"/>
      <c r="AK58" s="21"/>
      <c r="AL58" s="77"/>
      <c r="AM58" s="78"/>
      <c r="AN58" s="80"/>
      <c r="AO58" s="21"/>
      <c r="AP58" s="77"/>
      <c r="AQ58" s="78"/>
      <c r="AR58" s="79"/>
      <c r="AS58" s="21"/>
      <c r="AT58" s="77"/>
      <c r="AU58" s="78"/>
      <c r="AV58" s="80"/>
      <c r="AW58" s="21"/>
      <c r="AX58" s="77"/>
      <c r="AY58" s="78"/>
      <c r="AZ58" s="79"/>
      <c r="BA58" s="21"/>
      <c r="BB58" s="77"/>
      <c r="BC58" s="78"/>
      <c r="BD58" s="80"/>
      <c r="BE58" s="21"/>
      <c r="BF58" s="77"/>
      <c r="BG58" s="78"/>
      <c r="BH58" s="79"/>
      <c r="BI58" s="21"/>
      <c r="BJ58" s="77"/>
      <c r="BK58" s="78"/>
      <c r="BL58" s="80"/>
      <c r="BM58" s="21"/>
      <c r="BN58" s="77"/>
      <c r="BO58" s="78"/>
      <c r="BP58" s="79"/>
      <c r="BQ58" s="21"/>
      <c r="BR58" s="77"/>
      <c r="BS58" s="78"/>
      <c r="BT58" s="80"/>
      <c r="BU58" s="21"/>
      <c r="BV58" s="77"/>
      <c r="BW58" s="78"/>
      <c r="BX58" s="79"/>
      <c r="BY58" s="21"/>
      <c r="BZ58" s="77"/>
      <c r="CA58" s="78"/>
      <c r="CB58" s="80"/>
      <c r="CC58" s="21"/>
      <c r="CD58" s="77"/>
      <c r="CE58" s="78"/>
      <c r="CF58" s="79"/>
      <c r="CG58" s="21"/>
      <c r="CH58" s="77"/>
      <c r="CI58" s="78"/>
      <c r="CJ58" s="80"/>
      <c r="CK58" s="21"/>
      <c r="CL58" s="77"/>
      <c r="CM58" s="78"/>
      <c r="CN58" s="79"/>
      <c r="CO58" s="21"/>
      <c r="CP58" s="77"/>
      <c r="CQ58" s="78"/>
      <c r="CR58" s="80"/>
      <c r="CS58" s="3">
        <f>1+CS57</f>
        <v>52</v>
      </c>
      <c r="CT58" t="s">
        <v>220</v>
      </c>
      <c r="CU58" t="s">
        <v>80</v>
      </c>
      <c r="CV58" t="s">
        <v>48</v>
      </c>
      <c r="CW58" s="16">
        <f>DA58+DE58</f>
        <v>3</v>
      </c>
      <c r="CX58">
        <f>DB58+DF58</f>
        <v>0</v>
      </c>
      <c r="CY58">
        <f>DC58+DG58</f>
        <v>1</v>
      </c>
      <c r="CZ58">
        <f>DD58+DH58</f>
        <v>0</v>
      </c>
      <c r="DA58" s="18">
        <f>L58+D58+T58+AB58+AJ58+AR58+AZ58+BH58+BP58+BX58+CF58+CN58</f>
        <v>3</v>
      </c>
      <c r="DB58">
        <f>I58+A58+Q58+Y58+AG58+AO58+AW58+BE58+BM58+BU58+CC58+CK58</f>
        <v>0</v>
      </c>
      <c r="DC58">
        <f>J58+B58+R58+Z58+AH58+AP58+AX58+BF58+BN58+BV58+CD58+CL58</f>
        <v>1</v>
      </c>
      <c r="DD58">
        <f>K58+C58+S58+AA58+AI58+AQ58+AY58+BG58+BO58+BW58+CE58+CM58</f>
        <v>0</v>
      </c>
      <c r="DE58" s="17">
        <f>P58+H58+X58+AF58+AN58+AV58+BD58+BL58+BT58+CB58+CJ58+CR58</f>
        <v>0</v>
      </c>
      <c r="DF58">
        <f>M58+E58+U58+AC58+AK58+AS58+BA58+BI58+BQ58+BY58+CG58+CO58</f>
        <v>0</v>
      </c>
      <c r="DG58">
        <f>N58+F58+V58+AD58+AL58+AT58+BB58+BJ58+BR58+BZ58+CH58+CP58</f>
        <v>0</v>
      </c>
      <c r="DH58">
        <f>O58+G58+W58+AE58+AM58+AU58+BC58+BK58+BS58+CA58+CI58+CQ58</f>
        <v>0</v>
      </c>
      <c r="DJ58" s="107" t="s">
        <v>250</v>
      </c>
      <c r="DK58" s="20">
        <f t="shared" ref="DK58:DZ58" si="17">DK37</f>
        <v>0</v>
      </c>
      <c r="DL58" s="20">
        <f t="shared" si="17"/>
        <v>0</v>
      </c>
      <c r="DM58" s="20">
        <f t="shared" si="17"/>
        <v>0</v>
      </c>
      <c r="DN58" s="20">
        <f t="shared" si="17"/>
        <v>0</v>
      </c>
      <c r="DO58" s="20">
        <f t="shared" si="17"/>
        <v>1</v>
      </c>
      <c r="DP58" s="20">
        <f t="shared" si="17"/>
        <v>1</v>
      </c>
      <c r="DQ58" s="20">
        <f t="shared" si="17"/>
        <v>0</v>
      </c>
      <c r="DR58" s="20">
        <f t="shared" si="17"/>
        <v>0</v>
      </c>
      <c r="DS58" s="20">
        <f t="shared" si="17"/>
        <v>0</v>
      </c>
      <c r="DT58" s="20">
        <f t="shared" si="17"/>
        <v>0</v>
      </c>
      <c r="DU58" s="20">
        <f t="shared" si="17"/>
        <v>11</v>
      </c>
      <c r="DV58" s="20">
        <f t="shared" si="17"/>
        <v>2</v>
      </c>
      <c r="DW58" s="20">
        <f t="shared" si="17"/>
        <v>0</v>
      </c>
      <c r="DX58" s="20">
        <f t="shared" si="17"/>
        <v>0</v>
      </c>
      <c r="DY58" s="20">
        <f t="shared" si="17"/>
        <v>0</v>
      </c>
      <c r="DZ58" s="33">
        <f t="shared" si="17"/>
        <v>35.5</v>
      </c>
    </row>
    <row r="59" spans="1:130" x14ac:dyDescent="0.25">
      <c r="A59" s="21"/>
      <c r="B59" s="77">
        <v>1</v>
      </c>
      <c r="C59" s="78"/>
      <c r="D59" s="79">
        <v>3</v>
      </c>
      <c r="E59" s="21"/>
      <c r="F59" s="77"/>
      <c r="G59" s="78"/>
      <c r="H59" s="80"/>
      <c r="I59" s="21"/>
      <c r="J59" s="77"/>
      <c r="K59" s="78"/>
      <c r="L59" s="79"/>
      <c r="M59" s="21"/>
      <c r="N59" s="77"/>
      <c r="O59" s="78"/>
      <c r="P59" s="80"/>
      <c r="Q59" s="21"/>
      <c r="R59" s="77"/>
      <c r="S59" s="78"/>
      <c r="T59" s="79"/>
      <c r="U59" s="21"/>
      <c r="V59" s="77"/>
      <c r="W59" s="78"/>
      <c r="X59" s="80"/>
      <c r="Y59" s="21"/>
      <c r="Z59" s="77"/>
      <c r="AA59" s="78"/>
      <c r="AB59" s="79"/>
      <c r="AC59" s="21"/>
      <c r="AD59" s="77"/>
      <c r="AE59" s="78"/>
      <c r="AF59" s="80"/>
      <c r="AG59" s="21"/>
      <c r="AH59" s="77"/>
      <c r="AI59" s="78"/>
      <c r="AJ59" s="79"/>
      <c r="AK59" s="21"/>
      <c r="AL59" s="77"/>
      <c r="AM59" s="78"/>
      <c r="AN59" s="80"/>
      <c r="AO59" s="21"/>
      <c r="AP59" s="77"/>
      <c r="AQ59" s="78"/>
      <c r="AR59" s="79"/>
      <c r="AS59" s="21"/>
      <c r="AT59" s="77"/>
      <c r="AU59" s="78"/>
      <c r="AV59" s="80"/>
      <c r="AW59" s="21"/>
      <c r="AX59" s="77"/>
      <c r="AY59" s="78"/>
      <c r="AZ59" s="79"/>
      <c r="BA59" s="21"/>
      <c r="BB59" s="77"/>
      <c r="BC59" s="78"/>
      <c r="BD59" s="80"/>
      <c r="BE59" s="21"/>
      <c r="BF59" s="77"/>
      <c r="BG59" s="78"/>
      <c r="BH59" s="79"/>
      <c r="BI59" s="21"/>
      <c r="BJ59" s="77"/>
      <c r="BK59" s="78"/>
      <c r="BL59" s="80"/>
      <c r="BM59" s="21"/>
      <c r="BN59" s="77"/>
      <c r="BO59" s="78"/>
      <c r="BP59" s="79"/>
      <c r="BQ59" s="21"/>
      <c r="BR59" s="77"/>
      <c r="BS59" s="78"/>
      <c r="BT59" s="80"/>
      <c r="BU59" s="21"/>
      <c r="BV59" s="77"/>
      <c r="BW59" s="78"/>
      <c r="BX59" s="79"/>
      <c r="BY59" s="21"/>
      <c r="BZ59" s="77"/>
      <c r="CA59" s="78"/>
      <c r="CB59" s="80"/>
      <c r="CC59" s="21"/>
      <c r="CD59" s="77"/>
      <c r="CE59" s="78"/>
      <c r="CF59" s="79"/>
      <c r="CG59" s="21"/>
      <c r="CH59" s="77"/>
      <c r="CI59" s="78"/>
      <c r="CJ59" s="80"/>
      <c r="CK59" s="21"/>
      <c r="CL59" s="77"/>
      <c r="CM59" s="78"/>
      <c r="CN59" s="79"/>
      <c r="CO59" s="21"/>
      <c r="CP59" s="77"/>
      <c r="CQ59" s="78"/>
      <c r="CR59" s="80"/>
      <c r="CT59" t="s">
        <v>122</v>
      </c>
      <c r="CU59" t="s">
        <v>98</v>
      </c>
      <c r="CV59" t="s">
        <v>50</v>
      </c>
      <c r="CW59" s="16">
        <f>DA59+DE59</f>
        <v>3</v>
      </c>
      <c r="CX59">
        <f>DB59+DF59</f>
        <v>0</v>
      </c>
      <c r="CY59">
        <f>DC59+DG59</f>
        <v>1</v>
      </c>
      <c r="CZ59">
        <f>DD59+DH59</f>
        <v>0</v>
      </c>
      <c r="DA59" s="18">
        <f>L59+D59+T59+AB59+AJ59+AR59+AZ59+BH59+BP59+BX59+CF59+CN59</f>
        <v>3</v>
      </c>
      <c r="DB59">
        <f>I59+A59+Q59+Y59+AG59+AO59+AW59+BE59+BM59+BU59+CC59+CK59</f>
        <v>0</v>
      </c>
      <c r="DC59">
        <f>J59+B59+R59+Z59+AH59+AP59+AX59+BF59+BN59+BV59+CD59+CL59</f>
        <v>1</v>
      </c>
      <c r="DD59">
        <f>K59+C59+S59+AA59+AI59+AQ59+AY59+BG59+BO59+BW59+CE59+CM59</f>
        <v>0</v>
      </c>
      <c r="DE59" s="17">
        <f>P59+H59+X59+AF59+AN59+AV59+BD59+BL59+BT59+CB59+CJ59+CR59</f>
        <v>0</v>
      </c>
      <c r="DF59">
        <f>M59+E59+U59+AC59+AK59+AS59+BA59+BI59+BQ59+BY59+CG59+CO59</f>
        <v>0</v>
      </c>
      <c r="DG59">
        <f>N59+F59+V59+AD59+AL59+AT59+BB59+BJ59+BR59+BZ59+CH59+CP59</f>
        <v>0</v>
      </c>
      <c r="DH59">
        <f>O59+G59+W59+AE59+AM59+AU59+BC59+BK59+BS59+CA59+CI59+CQ59</f>
        <v>0</v>
      </c>
      <c r="DJ59" s="107" t="s">
        <v>243</v>
      </c>
      <c r="DK59" s="20">
        <f>DK38+DK20</f>
        <v>0</v>
      </c>
      <c r="DL59" s="20">
        <f t="shared" ref="DL59:DZ59" si="18">DL38+DL20</f>
        <v>0</v>
      </c>
      <c r="DM59" s="20">
        <f t="shared" si="18"/>
        <v>0</v>
      </c>
      <c r="DN59" s="20">
        <f t="shared" si="18"/>
        <v>0</v>
      </c>
      <c r="DO59" s="20">
        <f t="shared" si="18"/>
        <v>1</v>
      </c>
      <c r="DP59" s="20">
        <f t="shared" si="18"/>
        <v>1</v>
      </c>
      <c r="DQ59" s="20">
        <f t="shared" si="18"/>
        <v>0</v>
      </c>
      <c r="DR59" s="20">
        <f t="shared" si="18"/>
        <v>1</v>
      </c>
      <c r="DS59" s="20">
        <f t="shared" si="18"/>
        <v>1</v>
      </c>
      <c r="DT59" s="20">
        <f t="shared" si="18"/>
        <v>0</v>
      </c>
      <c r="DU59" s="20">
        <f t="shared" si="18"/>
        <v>16</v>
      </c>
      <c r="DV59" s="20">
        <f t="shared" si="18"/>
        <v>4</v>
      </c>
      <c r="DW59" s="20">
        <f t="shared" si="18"/>
        <v>0</v>
      </c>
      <c r="DX59" s="20">
        <f t="shared" si="18"/>
        <v>0</v>
      </c>
      <c r="DY59" s="20">
        <f t="shared" si="18"/>
        <v>0</v>
      </c>
      <c r="DZ59" s="33">
        <f t="shared" si="18"/>
        <v>46</v>
      </c>
    </row>
    <row r="60" spans="1:130" x14ac:dyDescent="0.25">
      <c r="A60" s="21"/>
      <c r="B60" s="77"/>
      <c r="C60" s="78"/>
      <c r="D60" s="79"/>
      <c r="E60" s="21"/>
      <c r="F60" s="77"/>
      <c r="G60" s="78"/>
      <c r="H60" s="80"/>
      <c r="I60" s="21"/>
      <c r="J60" s="77"/>
      <c r="K60" s="78"/>
      <c r="L60" s="79"/>
      <c r="M60" s="21"/>
      <c r="N60" s="77"/>
      <c r="O60" s="78"/>
      <c r="P60" s="80"/>
      <c r="Q60" s="21"/>
      <c r="R60" s="77"/>
      <c r="S60" s="78"/>
      <c r="T60" s="79"/>
      <c r="U60" s="21"/>
      <c r="V60" s="77"/>
      <c r="W60" s="78"/>
      <c r="X60" s="80"/>
      <c r="Y60" s="21"/>
      <c r="Z60" s="77"/>
      <c r="AA60" s="78"/>
      <c r="AB60" s="79"/>
      <c r="AC60" s="21"/>
      <c r="AD60" s="77"/>
      <c r="AE60" s="78"/>
      <c r="AF60" s="80"/>
      <c r="AG60" s="21"/>
      <c r="AH60" s="77"/>
      <c r="AI60" s="78"/>
      <c r="AJ60" s="79"/>
      <c r="AK60" s="21"/>
      <c r="AL60" s="77"/>
      <c r="AM60" s="78"/>
      <c r="AN60" s="80"/>
      <c r="AO60" s="21"/>
      <c r="AP60" s="77"/>
      <c r="AQ60" s="78"/>
      <c r="AR60" s="79"/>
      <c r="AS60" s="21"/>
      <c r="AT60" s="77"/>
      <c r="AU60" s="78"/>
      <c r="AV60" s="80"/>
      <c r="AW60" s="21"/>
      <c r="AX60" s="77"/>
      <c r="AY60" s="78"/>
      <c r="AZ60" s="79"/>
      <c r="BA60" s="21"/>
      <c r="BB60" s="77">
        <v>1</v>
      </c>
      <c r="BC60" s="78"/>
      <c r="BD60" s="80">
        <v>3</v>
      </c>
      <c r="BE60" s="21"/>
      <c r="BF60" s="77"/>
      <c r="BG60" s="78"/>
      <c r="BH60" s="79"/>
      <c r="BI60" s="21"/>
      <c r="BJ60" s="77"/>
      <c r="BK60" s="78"/>
      <c r="BL60" s="80"/>
      <c r="BM60" s="21"/>
      <c r="BN60" s="77"/>
      <c r="BO60" s="78"/>
      <c r="BP60" s="79"/>
      <c r="BQ60" s="21"/>
      <c r="BR60" s="77"/>
      <c r="BS60" s="78"/>
      <c r="BT60" s="80"/>
      <c r="BU60" s="21"/>
      <c r="BV60" s="77"/>
      <c r="BW60" s="78"/>
      <c r="BX60" s="79"/>
      <c r="BY60" s="21"/>
      <c r="BZ60" s="77"/>
      <c r="CA60" s="78"/>
      <c r="CB60" s="80"/>
      <c r="CC60" s="21"/>
      <c r="CD60" s="77"/>
      <c r="CE60" s="78"/>
      <c r="CF60" s="79"/>
      <c r="CG60" s="21"/>
      <c r="CH60" s="77"/>
      <c r="CI60" s="78"/>
      <c r="CJ60" s="80"/>
      <c r="CK60" s="21"/>
      <c r="CL60" s="77"/>
      <c r="CM60" s="78"/>
      <c r="CN60" s="79"/>
      <c r="CO60" s="21"/>
      <c r="CP60" s="77"/>
      <c r="CQ60" s="78"/>
      <c r="CR60" s="80"/>
      <c r="CT60" t="s">
        <v>123</v>
      </c>
      <c r="CU60" t="s">
        <v>101</v>
      </c>
      <c r="CV60" t="s">
        <v>45</v>
      </c>
      <c r="CW60" s="16">
        <f>DA60+DE60</f>
        <v>3</v>
      </c>
      <c r="CX60">
        <f>DB60+DF60</f>
        <v>0</v>
      </c>
      <c r="CY60">
        <f>DC60+DG60</f>
        <v>1</v>
      </c>
      <c r="CZ60">
        <f>DD60+DH60</f>
        <v>0</v>
      </c>
      <c r="DA60" s="18">
        <f>L60+D60+T60+AB60+AJ60+AR60+AZ60+BH60+BP60+BX60+CF60+CN60</f>
        <v>0</v>
      </c>
      <c r="DB60">
        <f>I60+A60+Q60+Y60+AG60+AO60+AW60+BE60+BM60+BU60+CC60+CK60</f>
        <v>0</v>
      </c>
      <c r="DC60">
        <f>J60+B60+R60+Z60+AH60+AP60+AX60+BF60+BN60+BV60+CD60+CL60</f>
        <v>0</v>
      </c>
      <c r="DD60">
        <f>K60+C60+S60+AA60+AI60+AQ60+AY60+BG60+BO60+BW60+CE60+CM60</f>
        <v>0</v>
      </c>
      <c r="DE60" s="17">
        <f>P60+H60+X60+AF60+AN60+AV60+BD60+BL60+BT60+CB60+CJ60+CR60</f>
        <v>3</v>
      </c>
      <c r="DF60">
        <f>M60+E60+U60+AC60+AK60+AS60+BA60+BI60+BQ60+BY60+CG60+CO60</f>
        <v>0</v>
      </c>
      <c r="DG60">
        <f>N60+F60+V60+AD60+AL60+AT60+BB60+BJ60+BR60+BZ60+CH60+CP60</f>
        <v>1</v>
      </c>
      <c r="DH60">
        <f>O60+G60+W60+AE60+AM60+AU60+BC60+BK60+BS60+CA60+CI60+CQ60</f>
        <v>0</v>
      </c>
      <c r="DJ60" s="107" t="s">
        <v>251</v>
      </c>
      <c r="DK60" s="20">
        <f>DK39</f>
        <v>0</v>
      </c>
      <c r="DL60" s="20">
        <f t="shared" ref="DL60:DZ60" si="19">DL39</f>
        <v>0</v>
      </c>
      <c r="DM60" s="20">
        <f t="shared" si="19"/>
        <v>0</v>
      </c>
      <c r="DN60" s="20">
        <f t="shared" si="19"/>
        <v>0</v>
      </c>
      <c r="DO60" s="20">
        <f t="shared" si="19"/>
        <v>0</v>
      </c>
      <c r="DP60" s="20">
        <f t="shared" si="19"/>
        <v>1</v>
      </c>
      <c r="DQ60" s="20">
        <f t="shared" si="19"/>
        <v>0</v>
      </c>
      <c r="DR60" s="20">
        <f t="shared" si="19"/>
        <v>1</v>
      </c>
      <c r="DS60" s="20">
        <f t="shared" si="19"/>
        <v>0</v>
      </c>
      <c r="DT60" s="20">
        <f t="shared" si="19"/>
        <v>1</v>
      </c>
      <c r="DU60" s="20">
        <f t="shared" si="19"/>
        <v>9</v>
      </c>
      <c r="DV60" s="20">
        <f t="shared" si="19"/>
        <v>3</v>
      </c>
      <c r="DW60" s="20">
        <f t="shared" si="19"/>
        <v>0</v>
      </c>
      <c r="DX60" s="20">
        <f t="shared" si="19"/>
        <v>0</v>
      </c>
      <c r="DY60" s="20">
        <f t="shared" si="19"/>
        <v>0</v>
      </c>
      <c r="DZ60" s="33">
        <f t="shared" si="19"/>
        <v>38.5</v>
      </c>
    </row>
    <row r="61" spans="1:130" x14ac:dyDescent="0.25">
      <c r="A61" s="21"/>
      <c r="B61" s="77"/>
      <c r="C61" s="78"/>
      <c r="D61" s="79"/>
      <c r="E61" s="21"/>
      <c r="F61" s="77"/>
      <c r="G61" s="78"/>
      <c r="H61" s="80"/>
      <c r="I61" s="21"/>
      <c r="J61" s="77"/>
      <c r="K61" s="78"/>
      <c r="L61" s="79"/>
      <c r="M61" s="21"/>
      <c r="N61" s="77"/>
      <c r="O61" s="78"/>
      <c r="P61" s="80"/>
      <c r="Q61" s="21"/>
      <c r="R61" s="77"/>
      <c r="S61" s="78"/>
      <c r="T61" s="79"/>
      <c r="U61" s="21"/>
      <c r="V61" s="77"/>
      <c r="W61" s="78"/>
      <c r="X61" s="80"/>
      <c r="Y61" s="21"/>
      <c r="Z61" s="77"/>
      <c r="AA61" s="78"/>
      <c r="AB61" s="79"/>
      <c r="AC61" s="21"/>
      <c r="AD61" s="77"/>
      <c r="AE61" s="78"/>
      <c r="AF61" s="80"/>
      <c r="AG61" s="21"/>
      <c r="AH61" s="77"/>
      <c r="AI61" s="78"/>
      <c r="AJ61" s="79"/>
      <c r="AK61" s="21"/>
      <c r="AL61" s="77"/>
      <c r="AM61" s="78"/>
      <c r="AN61" s="80"/>
      <c r="AO61" s="21"/>
      <c r="AP61" s="77"/>
      <c r="AQ61" s="78"/>
      <c r="AR61" s="79"/>
      <c r="AS61" s="21"/>
      <c r="AT61" s="77"/>
      <c r="AU61" s="78"/>
      <c r="AV61" s="80"/>
      <c r="AW61" s="21"/>
      <c r="AX61" s="77">
        <v>1</v>
      </c>
      <c r="AY61" s="78"/>
      <c r="AZ61" s="79">
        <v>3</v>
      </c>
      <c r="BA61" s="21"/>
      <c r="BB61" s="77"/>
      <c r="BC61" s="78"/>
      <c r="BD61" s="80"/>
      <c r="BE61" s="21"/>
      <c r="BF61" s="77"/>
      <c r="BG61" s="78"/>
      <c r="BH61" s="79"/>
      <c r="BI61" s="21"/>
      <c r="BJ61" s="77"/>
      <c r="BK61" s="78"/>
      <c r="BL61" s="80"/>
      <c r="BM61" s="21"/>
      <c r="BN61" s="77"/>
      <c r="BO61" s="78"/>
      <c r="BP61" s="79"/>
      <c r="BQ61" s="21"/>
      <c r="BR61" s="77"/>
      <c r="BS61" s="78"/>
      <c r="BT61" s="80"/>
      <c r="BU61" s="21"/>
      <c r="BV61" s="77"/>
      <c r="BW61" s="78"/>
      <c r="BX61" s="79"/>
      <c r="BY61" s="21"/>
      <c r="BZ61" s="77"/>
      <c r="CA61" s="78"/>
      <c r="CB61" s="80"/>
      <c r="CC61" s="21"/>
      <c r="CD61" s="77"/>
      <c r="CE61" s="78"/>
      <c r="CF61" s="79"/>
      <c r="CG61" s="21"/>
      <c r="CH61" s="77"/>
      <c r="CI61" s="78"/>
      <c r="CJ61" s="80"/>
      <c r="CK61" s="21"/>
      <c r="CL61" s="77"/>
      <c r="CM61" s="78"/>
      <c r="CN61" s="79"/>
      <c r="CO61" s="21"/>
      <c r="CP61" s="77"/>
      <c r="CQ61" s="78"/>
      <c r="CR61" s="80"/>
      <c r="CT61" t="s">
        <v>130</v>
      </c>
      <c r="CU61" t="s">
        <v>55</v>
      </c>
      <c r="CV61" t="s">
        <v>41</v>
      </c>
      <c r="CW61" s="16">
        <f>DA61+DE61</f>
        <v>3</v>
      </c>
      <c r="CX61">
        <f>DB61+DF61</f>
        <v>0</v>
      </c>
      <c r="CY61">
        <f>DC61+DG61</f>
        <v>1</v>
      </c>
      <c r="CZ61">
        <f>DD61+DH61</f>
        <v>0</v>
      </c>
      <c r="DA61" s="18">
        <f>L61+D61+T61+AB61+AJ61+AR61+AZ61+BH61+BP61+BX61+CF61+CN61</f>
        <v>3</v>
      </c>
      <c r="DB61">
        <f>I61+A61+Q61+Y61+AG61+AO61+AW61+BE61+BM61+BU61+CC61+CK61</f>
        <v>0</v>
      </c>
      <c r="DC61">
        <f>J61+B61+R61+Z61+AH61+AP61+AX61+BF61+BN61+BV61+CD61+CL61</f>
        <v>1</v>
      </c>
      <c r="DD61">
        <f>K61+C61+S61+AA61+AI61+AQ61+AY61+BG61+BO61+BW61+CE61+CM61</f>
        <v>0</v>
      </c>
      <c r="DE61" s="17">
        <f>P61+H61+X61+AF61+AN61+AV61+BD61+BL61+BT61+CB61+CJ61+CR61</f>
        <v>0</v>
      </c>
      <c r="DF61">
        <f>M61+E61+U61+AC61+AK61+AS61+BA61+BI61+BQ61+BY61+CG61+CO61</f>
        <v>0</v>
      </c>
      <c r="DG61">
        <f>N61+F61+V61+AD61+AL61+AT61+BB61+BJ61+BR61+BZ61+CH61+CP61</f>
        <v>0</v>
      </c>
      <c r="DH61">
        <f>O61+G61+W61+AE61+AM61+AU61+BC61+BK61+BS61+CA61+CI61+CQ61</f>
        <v>0</v>
      </c>
      <c r="DJ61" s="107" t="s">
        <v>252</v>
      </c>
      <c r="DK61" s="20">
        <f t="shared" ref="DK61:DZ61" si="20">DK40</f>
        <v>0</v>
      </c>
      <c r="DL61" s="20">
        <f t="shared" si="20"/>
        <v>0</v>
      </c>
      <c r="DM61" s="20">
        <f t="shared" si="20"/>
        <v>0</v>
      </c>
      <c r="DN61" s="20">
        <f t="shared" si="20"/>
        <v>1</v>
      </c>
      <c r="DO61" s="20">
        <f t="shared" si="20"/>
        <v>0</v>
      </c>
      <c r="DP61" s="20">
        <f t="shared" si="20"/>
        <v>0</v>
      </c>
      <c r="DQ61" s="20">
        <f t="shared" si="20"/>
        <v>0</v>
      </c>
      <c r="DR61" s="20">
        <f t="shared" si="20"/>
        <v>0</v>
      </c>
      <c r="DS61" s="20">
        <f t="shared" si="20"/>
        <v>0</v>
      </c>
      <c r="DT61" s="20">
        <f t="shared" si="20"/>
        <v>1</v>
      </c>
      <c r="DU61" s="20">
        <f t="shared" si="20"/>
        <v>8</v>
      </c>
      <c r="DV61" s="20">
        <f t="shared" si="20"/>
        <v>2</v>
      </c>
      <c r="DW61" s="20">
        <f t="shared" si="20"/>
        <v>0</v>
      </c>
      <c r="DX61" s="20">
        <f t="shared" si="20"/>
        <v>0</v>
      </c>
      <c r="DY61" s="20">
        <f t="shared" si="20"/>
        <v>0</v>
      </c>
      <c r="DZ61" s="33">
        <f t="shared" si="20"/>
        <v>26.5</v>
      </c>
    </row>
    <row r="62" spans="1:130" x14ac:dyDescent="0.25">
      <c r="A62" s="21"/>
      <c r="B62" s="77"/>
      <c r="C62" s="78"/>
      <c r="D62" s="79"/>
      <c r="E62" s="21"/>
      <c r="F62" s="77"/>
      <c r="G62" s="78"/>
      <c r="H62" s="80"/>
      <c r="I62" s="21"/>
      <c r="J62" s="77"/>
      <c r="K62" s="78"/>
      <c r="L62" s="79"/>
      <c r="M62" s="21"/>
      <c r="N62" s="77"/>
      <c r="O62" s="78"/>
      <c r="P62" s="80"/>
      <c r="Q62" s="21"/>
      <c r="R62" s="77"/>
      <c r="S62" s="78"/>
      <c r="T62" s="79"/>
      <c r="U62" s="21"/>
      <c r="V62" s="77"/>
      <c r="W62" s="78"/>
      <c r="X62" s="80"/>
      <c r="Y62" s="21"/>
      <c r="Z62" s="77"/>
      <c r="AA62" s="78"/>
      <c r="AB62" s="79"/>
      <c r="AC62" s="21"/>
      <c r="AD62" s="77"/>
      <c r="AE62" s="78"/>
      <c r="AF62" s="80"/>
      <c r="AG62" s="21"/>
      <c r="AH62" s="77"/>
      <c r="AI62" s="78"/>
      <c r="AJ62" s="79"/>
      <c r="AK62" s="21"/>
      <c r="AL62" s="77"/>
      <c r="AM62" s="78"/>
      <c r="AN62" s="80"/>
      <c r="AO62" s="21"/>
      <c r="AP62" s="77">
        <v>1</v>
      </c>
      <c r="AQ62" s="78"/>
      <c r="AR62" s="79">
        <v>3</v>
      </c>
      <c r="AS62" s="21"/>
      <c r="AT62" s="77"/>
      <c r="AU62" s="78"/>
      <c r="AV62" s="80"/>
      <c r="AW62" s="21"/>
      <c r="AX62" s="77"/>
      <c r="AY62" s="78"/>
      <c r="AZ62" s="79"/>
      <c r="BA62" s="21"/>
      <c r="BB62" s="77"/>
      <c r="BC62" s="78"/>
      <c r="BD62" s="80"/>
      <c r="BE62" s="21"/>
      <c r="BF62" s="77"/>
      <c r="BG62" s="78"/>
      <c r="BH62" s="79"/>
      <c r="BI62" s="21"/>
      <c r="BJ62" s="77"/>
      <c r="BK62" s="78"/>
      <c r="BL62" s="80"/>
      <c r="BM62" s="21"/>
      <c r="BN62" s="77"/>
      <c r="BO62" s="78"/>
      <c r="BP62" s="79"/>
      <c r="BQ62" s="21"/>
      <c r="BR62" s="77"/>
      <c r="BS62" s="78"/>
      <c r="BT62" s="80"/>
      <c r="BU62" s="21"/>
      <c r="BV62" s="77"/>
      <c r="BW62" s="78"/>
      <c r="BX62" s="79"/>
      <c r="BY62" s="21"/>
      <c r="BZ62" s="77"/>
      <c r="CA62" s="78"/>
      <c r="CB62" s="80"/>
      <c r="CC62" s="21"/>
      <c r="CD62" s="77"/>
      <c r="CE62" s="78"/>
      <c r="CF62" s="79"/>
      <c r="CG62" s="21"/>
      <c r="CH62" s="77"/>
      <c r="CI62" s="78"/>
      <c r="CJ62" s="80"/>
      <c r="CK62" s="21"/>
      <c r="CL62" s="77"/>
      <c r="CM62" s="78"/>
      <c r="CN62" s="79"/>
      <c r="CO62" s="21"/>
      <c r="CP62" s="77"/>
      <c r="CQ62" s="78"/>
      <c r="CR62" s="80"/>
      <c r="CT62" t="s">
        <v>91</v>
      </c>
      <c r="CU62" t="s">
        <v>68</v>
      </c>
      <c r="CV62" t="s">
        <v>40</v>
      </c>
      <c r="CW62" s="16">
        <f>DA62+DE62</f>
        <v>3</v>
      </c>
      <c r="CX62">
        <f>DB62+DF62</f>
        <v>0</v>
      </c>
      <c r="CY62">
        <f>DC62+DG62</f>
        <v>1</v>
      </c>
      <c r="CZ62">
        <f>DD62+DH62</f>
        <v>0</v>
      </c>
      <c r="DA62" s="18">
        <f>L62+D62+T62+AB62+AJ62+AR62+AZ62+BH62+BP62+BX62+CF62+CN62</f>
        <v>3</v>
      </c>
      <c r="DB62">
        <f>I62+A62+Q62+Y62+AG62+AO62+AW62+BE62+BM62+BU62+CC62+CK62</f>
        <v>0</v>
      </c>
      <c r="DC62">
        <f>J62+B62+R62+Z62+AH62+AP62+AX62+BF62+BN62+BV62+CD62+CL62</f>
        <v>1</v>
      </c>
      <c r="DD62">
        <f>K62+C62+S62+AA62+AI62+AQ62+AY62+BG62+BO62+BW62+CE62+CM62</f>
        <v>0</v>
      </c>
      <c r="DE62" s="17">
        <f>P62+H62+X62+AF62+AN62+AV62+BD62+BL62+BT62+CB62+CJ62+CR62</f>
        <v>0</v>
      </c>
      <c r="DF62">
        <f>M62+E62+U62+AC62+AK62+AS62+BA62+BI62+BQ62+BY62+CG62+CO62</f>
        <v>0</v>
      </c>
      <c r="DG62">
        <f>N62+F62+V62+AD62+AL62+AT62+BB62+BJ62+BR62+BZ62+CH62+CP62</f>
        <v>0</v>
      </c>
      <c r="DH62">
        <f>O62+G62+W62+AE62+AM62+AU62+BC62+BK62+BS62+CA62+CI62+CQ62</f>
        <v>0</v>
      </c>
      <c r="DJ62" s="107" t="s">
        <v>253</v>
      </c>
      <c r="DK62" s="20">
        <f t="shared" ref="DK62:DZ62" si="21">DK41</f>
        <v>0</v>
      </c>
      <c r="DL62" s="20">
        <f t="shared" si="21"/>
        <v>0</v>
      </c>
      <c r="DM62" s="20">
        <f t="shared" si="21"/>
        <v>0</v>
      </c>
      <c r="DN62" s="20">
        <f t="shared" si="21"/>
        <v>0</v>
      </c>
      <c r="DO62" s="20">
        <f t="shared" si="21"/>
        <v>0</v>
      </c>
      <c r="DP62" s="20">
        <f t="shared" si="21"/>
        <v>0</v>
      </c>
      <c r="DQ62" s="20">
        <f t="shared" si="21"/>
        <v>0</v>
      </c>
      <c r="DR62" s="20">
        <f t="shared" si="21"/>
        <v>1</v>
      </c>
      <c r="DS62" s="20">
        <f t="shared" si="21"/>
        <v>2</v>
      </c>
      <c r="DT62" s="20">
        <f t="shared" si="21"/>
        <v>0</v>
      </c>
      <c r="DU62" s="20">
        <f t="shared" si="21"/>
        <v>7</v>
      </c>
      <c r="DV62" s="20">
        <f t="shared" si="21"/>
        <v>3</v>
      </c>
      <c r="DW62" s="20">
        <f t="shared" si="21"/>
        <v>0</v>
      </c>
      <c r="DX62" s="20">
        <f t="shared" si="21"/>
        <v>0</v>
      </c>
      <c r="DY62" s="20">
        <f t="shared" si="21"/>
        <v>0</v>
      </c>
      <c r="DZ62" s="33">
        <f t="shared" si="21"/>
        <v>38</v>
      </c>
    </row>
    <row r="63" spans="1:130" x14ac:dyDescent="0.25">
      <c r="A63" s="21"/>
      <c r="B63" s="77"/>
      <c r="C63" s="78"/>
      <c r="D63" s="79"/>
      <c r="E63" s="21"/>
      <c r="F63" s="77"/>
      <c r="G63" s="78"/>
      <c r="H63" s="80"/>
      <c r="I63" s="21"/>
      <c r="J63" s="77"/>
      <c r="K63" s="78"/>
      <c r="L63" s="79"/>
      <c r="M63" s="21"/>
      <c r="N63" s="77"/>
      <c r="O63" s="78"/>
      <c r="P63" s="80"/>
      <c r="Q63" s="21"/>
      <c r="R63" s="77"/>
      <c r="S63" s="78"/>
      <c r="T63" s="79"/>
      <c r="U63" s="21"/>
      <c r="V63" s="77"/>
      <c r="W63" s="78"/>
      <c r="X63" s="80"/>
      <c r="Y63" s="21"/>
      <c r="Z63" s="77"/>
      <c r="AA63" s="78"/>
      <c r="AB63" s="79"/>
      <c r="AC63" s="21"/>
      <c r="AD63" s="77"/>
      <c r="AE63" s="78"/>
      <c r="AF63" s="80"/>
      <c r="AG63" s="21"/>
      <c r="AH63" s="77"/>
      <c r="AI63" s="78"/>
      <c r="AJ63" s="79"/>
      <c r="AK63" s="21"/>
      <c r="AL63" s="77"/>
      <c r="AM63" s="78"/>
      <c r="AN63" s="80"/>
      <c r="AO63" s="21"/>
      <c r="AP63" s="77"/>
      <c r="AQ63" s="78"/>
      <c r="AR63" s="79"/>
      <c r="AS63" s="21"/>
      <c r="AT63" s="77">
        <v>1</v>
      </c>
      <c r="AU63" s="78"/>
      <c r="AV63" s="80">
        <v>3</v>
      </c>
      <c r="AW63" s="21"/>
      <c r="AX63" s="77"/>
      <c r="AY63" s="78"/>
      <c r="AZ63" s="79"/>
      <c r="BA63" s="21"/>
      <c r="BB63" s="77"/>
      <c r="BC63" s="78"/>
      <c r="BD63" s="80"/>
      <c r="BE63" s="21"/>
      <c r="BF63" s="77"/>
      <c r="BG63" s="78"/>
      <c r="BH63" s="79"/>
      <c r="BI63" s="21"/>
      <c r="BJ63" s="77"/>
      <c r="BK63" s="78"/>
      <c r="BL63" s="80"/>
      <c r="BM63" s="21"/>
      <c r="BN63" s="77"/>
      <c r="BO63" s="78"/>
      <c r="BP63" s="79"/>
      <c r="BQ63" s="21"/>
      <c r="BR63" s="77"/>
      <c r="BS63" s="78"/>
      <c r="BT63" s="80"/>
      <c r="BU63" s="21"/>
      <c r="BV63" s="77"/>
      <c r="BW63" s="78"/>
      <c r="BX63" s="79"/>
      <c r="BY63" s="21"/>
      <c r="BZ63" s="77"/>
      <c r="CA63" s="78"/>
      <c r="CB63" s="80"/>
      <c r="CC63" s="21"/>
      <c r="CD63" s="77"/>
      <c r="CE63" s="78"/>
      <c r="CF63" s="79"/>
      <c r="CG63" s="21"/>
      <c r="CH63" s="77"/>
      <c r="CI63" s="78"/>
      <c r="CJ63" s="80"/>
      <c r="CK63" s="21"/>
      <c r="CL63" s="77"/>
      <c r="CM63" s="78"/>
      <c r="CN63" s="79"/>
      <c r="CO63" s="21"/>
      <c r="CP63" s="77"/>
      <c r="CQ63" s="78"/>
      <c r="CR63" s="80"/>
      <c r="CT63" t="s">
        <v>94</v>
      </c>
      <c r="CU63" t="s">
        <v>78</v>
      </c>
      <c r="CV63" t="s">
        <v>29</v>
      </c>
      <c r="CW63" s="16">
        <f>DA63+DE63</f>
        <v>3</v>
      </c>
      <c r="CX63">
        <f>DB63+DF63</f>
        <v>0</v>
      </c>
      <c r="CY63">
        <f>DC63+DG63</f>
        <v>1</v>
      </c>
      <c r="CZ63">
        <f>DD63+DH63</f>
        <v>0</v>
      </c>
      <c r="DA63" s="18">
        <f>L63+D63+T63+AB63+AJ63+AR63+AZ63+BH63+BP63+BX63+CF63+CN63</f>
        <v>0</v>
      </c>
      <c r="DB63">
        <f>I63+A63+Q63+Y63+AG63+AO63+AW63+BE63+BM63+BU63+CC63+CK63</f>
        <v>0</v>
      </c>
      <c r="DC63">
        <f>J63+B63+R63+Z63+AH63+AP63+AX63+BF63+BN63+BV63+CD63+CL63</f>
        <v>0</v>
      </c>
      <c r="DD63">
        <f>K63+C63+S63+AA63+AI63+AQ63+AY63+BG63+BO63+BW63+CE63+CM63</f>
        <v>0</v>
      </c>
      <c r="DE63" s="17">
        <f>P63+H63+X63+AF63+AN63+AV63+BD63+BL63+BT63+CB63+CJ63+CR63</f>
        <v>3</v>
      </c>
      <c r="DF63">
        <f>M63+E63+U63+AC63+AK63+AS63+BA63+BI63+BQ63+BY63+CG63+CO63</f>
        <v>0</v>
      </c>
      <c r="DG63">
        <f>N63+F63+V63+AD63+AL63+AT63+BB63+BJ63+BR63+BZ63+CH63+CP63</f>
        <v>1</v>
      </c>
      <c r="DH63">
        <f>O63+G63+W63+AE63+AM63+AU63+BC63+BK63+BS63+CA63+CI63+CQ63</f>
        <v>0</v>
      </c>
      <c r="DJ63" s="107" t="s">
        <v>254</v>
      </c>
      <c r="DK63" s="20">
        <f t="shared" ref="DK63:DZ63" si="22">DK42</f>
        <v>0</v>
      </c>
      <c r="DL63" s="20">
        <f t="shared" si="22"/>
        <v>0</v>
      </c>
      <c r="DM63" s="20">
        <f t="shared" si="22"/>
        <v>0</v>
      </c>
      <c r="DN63" s="20">
        <f t="shared" si="22"/>
        <v>0</v>
      </c>
      <c r="DO63" s="20">
        <f t="shared" si="22"/>
        <v>0</v>
      </c>
      <c r="DP63" s="20">
        <f t="shared" si="22"/>
        <v>0</v>
      </c>
      <c r="DQ63" s="20">
        <f t="shared" si="22"/>
        <v>1</v>
      </c>
      <c r="DR63" s="20">
        <f t="shared" si="22"/>
        <v>0</v>
      </c>
      <c r="DS63" s="20">
        <f t="shared" si="22"/>
        <v>0</v>
      </c>
      <c r="DT63" s="20">
        <f t="shared" si="22"/>
        <v>1</v>
      </c>
      <c r="DU63" s="20">
        <f t="shared" si="22"/>
        <v>5</v>
      </c>
      <c r="DV63" s="20">
        <f t="shared" si="22"/>
        <v>2</v>
      </c>
      <c r="DW63" s="20">
        <f t="shared" si="22"/>
        <v>0</v>
      </c>
      <c r="DX63" s="20">
        <f t="shared" si="22"/>
        <v>0</v>
      </c>
      <c r="DY63" s="20">
        <f t="shared" si="22"/>
        <v>0</v>
      </c>
      <c r="DZ63" s="33">
        <f t="shared" si="22"/>
        <v>25</v>
      </c>
    </row>
    <row r="64" spans="1:130" x14ac:dyDescent="0.25">
      <c r="A64" s="21"/>
      <c r="B64" s="77"/>
      <c r="C64" s="78"/>
      <c r="D64" s="79"/>
      <c r="E64" s="21"/>
      <c r="F64" s="77"/>
      <c r="G64" s="78"/>
      <c r="H64" s="80"/>
      <c r="I64" s="21"/>
      <c r="J64" s="77"/>
      <c r="K64" s="78"/>
      <c r="L64" s="79"/>
      <c r="M64" s="21"/>
      <c r="N64" s="77"/>
      <c r="O64" s="78"/>
      <c r="P64" s="80"/>
      <c r="Q64" s="21"/>
      <c r="R64" s="77"/>
      <c r="S64" s="78"/>
      <c r="T64" s="79"/>
      <c r="U64" s="21"/>
      <c r="V64" s="77"/>
      <c r="W64" s="78"/>
      <c r="X64" s="80"/>
      <c r="Y64" s="21"/>
      <c r="Z64" s="77"/>
      <c r="AA64" s="78"/>
      <c r="AB64" s="79"/>
      <c r="AC64" s="21"/>
      <c r="AD64" s="77"/>
      <c r="AE64" s="78"/>
      <c r="AF64" s="80"/>
      <c r="AG64" s="21"/>
      <c r="AH64" s="77"/>
      <c r="AI64" s="78"/>
      <c r="AJ64" s="79"/>
      <c r="AK64" s="21"/>
      <c r="AL64" s="77"/>
      <c r="AM64" s="78"/>
      <c r="AN64" s="80"/>
      <c r="AO64" s="21"/>
      <c r="AP64" s="77"/>
      <c r="AQ64" s="78"/>
      <c r="AR64" s="79"/>
      <c r="AS64" s="21"/>
      <c r="AT64" s="77"/>
      <c r="AU64" s="78"/>
      <c r="AV64" s="80"/>
      <c r="AW64" s="21"/>
      <c r="AX64" s="77"/>
      <c r="AY64" s="78">
        <v>1</v>
      </c>
      <c r="AZ64" s="79">
        <v>1.5</v>
      </c>
      <c r="BA64" s="21"/>
      <c r="BB64" s="77"/>
      <c r="BC64" s="78">
        <v>1</v>
      </c>
      <c r="BD64" s="80">
        <v>1.5</v>
      </c>
      <c r="BE64" s="21"/>
      <c r="BF64" s="77"/>
      <c r="BG64" s="78"/>
      <c r="BH64" s="79"/>
      <c r="BI64" s="21"/>
      <c r="BJ64" s="77"/>
      <c r="BK64" s="78"/>
      <c r="BL64" s="80"/>
      <c r="BM64" s="21"/>
      <c r="BN64" s="77"/>
      <c r="BO64" s="78"/>
      <c r="BP64" s="79"/>
      <c r="BQ64" s="21"/>
      <c r="BR64" s="77"/>
      <c r="BS64" s="78"/>
      <c r="BT64" s="80"/>
      <c r="BU64" s="21"/>
      <c r="BV64" s="77"/>
      <c r="BW64" s="78"/>
      <c r="BX64" s="79"/>
      <c r="BY64" s="21"/>
      <c r="BZ64" s="77"/>
      <c r="CA64" s="78"/>
      <c r="CB64" s="80"/>
      <c r="CC64" s="21"/>
      <c r="CD64" s="77"/>
      <c r="CE64" s="78"/>
      <c r="CF64" s="79"/>
      <c r="CG64" s="21"/>
      <c r="CH64" s="77"/>
      <c r="CI64" s="78"/>
      <c r="CJ64" s="80"/>
      <c r="CK64" s="21"/>
      <c r="CL64" s="77"/>
      <c r="CM64" s="78"/>
      <c r="CN64" s="79"/>
      <c r="CO64" s="21"/>
      <c r="CP64" s="77"/>
      <c r="CQ64" s="78"/>
      <c r="CR64" s="80"/>
      <c r="CS64" s="3">
        <v>58</v>
      </c>
      <c r="CT64" t="s">
        <v>229</v>
      </c>
      <c r="CU64" t="s">
        <v>98</v>
      </c>
      <c r="CV64" t="s">
        <v>21</v>
      </c>
      <c r="CW64" s="16">
        <f>DA64+DE64</f>
        <v>3</v>
      </c>
      <c r="CX64">
        <f>DB64+DF64</f>
        <v>0</v>
      </c>
      <c r="CY64">
        <f>DC64+DG64</f>
        <v>0</v>
      </c>
      <c r="CZ64">
        <f>DD64+DH64</f>
        <v>2</v>
      </c>
      <c r="DA64" s="18">
        <f>L64+D64+T64+AB64+AJ64+AR64+AZ64+BH64+BP64+BX64+CF64+CN64</f>
        <v>1.5</v>
      </c>
      <c r="DB64">
        <f>I64+A64+Q64+Y64+AG64+AO64+AW64+BE64+BM64+BU64+CC64+CK64</f>
        <v>0</v>
      </c>
      <c r="DC64">
        <f>J64+B64+R64+Z64+AH64+AP64+AX64+BF64+BN64+BV64+CD64+CL64</f>
        <v>0</v>
      </c>
      <c r="DD64">
        <f>K64+C64+S64+AA64+AI64+AQ64+AY64+BG64+BO64+BW64+CE64+CM64</f>
        <v>1</v>
      </c>
      <c r="DE64" s="17">
        <f>P64+H64+X64+AF64+AN64+AV64+BD64+BL64+BT64+CB64+CJ64+CR64</f>
        <v>1.5</v>
      </c>
      <c r="DF64">
        <f>M64+E64+U64+AC64+AK64+AS64+BA64+BI64+BQ64+BY64+CG64+CO64</f>
        <v>0</v>
      </c>
      <c r="DG64">
        <f>N64+F64+V64+AD64+AL64+AT64+BB64+BJ64+BR64+BZ64+CH64+CP64</f>
        <v>0</v>
      </c>
      <c r="DH64">
        <f>O64+G64+W64+AE64+AM64+AU64+BC64+BK64+BS64+CA64+CI64+CQ64</f>
        <v>1</v>
      </c>
      <c r="DJ64" s="107" t="s">
        <v>242</v>
      </c>
      <c r="DK64" s="20">
        <f>DK43+DK19</f>
        <v>0</v>
      </c>
      <c r="DL64" s="20">
        <f t="shared" ref="DL64:DZ64" si="23">DL43+DL19</f>
        <v>0</v>
      </c>
      <c r="DM64" s="20">
        <f t="shared" si="23"/>
        <v>0</v>
      </c>
      <c r="DN64" s="20">
        <f t="shared" si="23"/>
        <v>1</v>
      </c>
      <c r="DO64" s="20">
        <f t="shared" si="23"/>
        <v>0</v>
      </c>
      <c r="DP64" s="20">
        <f t="shared" si="23"/>
        <v>1</v>
      </c>
      <c r="DQ64" s="20">
        <f t="shared" si="23"/>
        <v>0</v>
      </c>
      <c r="DR64" s="20">
        <f t="shared" si="23"/>
        <v>0</v>
      </c>
      <c r="DS64" s="20">
        <f t="shared" si="23"/>
        <v>0</v>
      </c>
      <c r="DT64" s="20">
        <f t="shared" si="23"/>
        <v>0</v>
      </c>
      <c r="DU64" s="20">
        <f t="shared" si="23"/>
        <v>12</v>
      </c>
      <c r="DV64" s="20">
        <f t="shared" si="23"/>
        <v>2</v>
      </c>
      <c r="DW64" s="20">
        <f t="shared" si="23"/>
        <v>0</v>
      </c>
      <c r="DX64" s="20">
        <f t="shared" si="23"/>
        <v>0</v>
      </c>
      <c r="DY64" s="20">
        <f t="shared" si="23"/>
        <v>0</v>
      </c>
      <c r="DZ64" s="33">
        <f t="shared" si="23"/>
        <v>34.5</v>
      </c>
    </row>
    <row r="65" spans="1:130" ht="15.75" thickBot="1" x14ac:dyDescent="0.3">
      <c r="A65" s="21"/>
      <c r="B65" s="77"/>
      <c r="C65" s="78"/>
      <c r="D65" s="79"/>
      <c r="E65" s="21"/>
      <c r="F65" s="77"/>
      <c r="G65" s="78"/>
      <c r="H65" s="80"/>
      <c r="I65" s="21"/>
      <c r="J65" s="77"/>
      <c r="K65" s="78"/>
      <c r="L65" s="79"/>
      <c r="M65" s="21"/>
      <c r="N65" s="77"/>
      <c r="O65" s="78"/>
      <c r="P65" s="80"/>
      <c r="Q65" s="21"/>
      <c r="R65" s="77"/>
      <c r="S65" s="78"/>
      <c r="T65" s="79"/>
      <c r="U65" s="21"/>
      <c r="V65" s="77"/>
      <c r="W65" s="78"/>
      <c r="X65" s="80"/>
      <c r="Y65" s="21"/>
      <c r="Z65" s="77"/>
      <c r="AA65" s="78"/>
      <c r="AB65" s="79"/>
      <c r="AC65" s="21"/>
      <c r="AD65" s="77"/>
      <c r="AE65" s="78"/>
      <c r="AF65" s="80"/>
      <c r="AG65" s="21"/>
      <c r="AH65" s="77"/>
      <c r="AI65" s="78"/>
      <c r="AJ65" s="79"/>
      <c r="AK65" s="21"/>
      <c r="AL65" s="77"/>
      <c r="AM65" s="78"/>
      <c r="AN65" s="80"/>
      <c r="AO65" s="21"/>
      <c r="AP65" s="77"/>
      <c r="AQ65" s="78"/>
      <c r="AR65" s="79"/>
      <c r="AS65" s="21"/>
      <c r="AT65" s="77"/>
      <c r="AU65" s="78">
        <v>1</v>
      </c>
      <c r="AV65" s="80">
        <v>1.5</v>
      </c>
      <c r="AW65" s="21"/>
      <c r="AX65" s="77"/>
      <c r="AY65" s="78"/>
      <c r="AZ65" s="79"/>
      <c r="BA65" s="21"/>
      <c r="BB65" s="77"/>
      <c r="BC65" s="78">
        <v>1</v>
      </c>
      <c r="BD65" s="80">
        <v>1.5</v>
      </c>
      <c r="BE65" s="21"/>
      <c r="BF65" s="77"/>
      <c r="BG65" s="78"/>
      <c r="BH65" s="79"/>
      <c r="BI65" s="21"/>
      <c r="BJ65" s="77"/>
      <c r="BK65" s="78"/>
      <c r="BL65" s="80"/>
      <c r="BM65" s="21"/>
      <c r="BN65" s="77"/>
      <c r="BO65" s="78"/>
      <c r="BP65" s="79"/>
      <c r="BQ65" s="21"/>
      <c r="BR65" s="77"/>
      <c r="BS65" s="78"/>
      <c r="BT65" s="80"/>
      <c r="BU65" s="21"/>
      <c r="BV65" s="77"/>
      <c r="BW65" s="78"/>
      <c r="BX65" s="79"/>
      <c r="BY65" s="21"/>
      <c r="BZ65" s="77"/>
      <c r="CA65" s="78"/>
      <c r="CB65" s="80"/>
      <c r="CC65" s="21"/>
      <c r="CD65" s="77"/>
      <c r="CE65" s="78"/>
      <c r="CF65" s="79"/>
      <c r="CG65" s="21"/>
      <c r="CH65" s="77"/>
      <c r="CI65" s="78"/>
      <c r="CJ65" s="80"/>
      <c r="CK65" s="21"/>
      <c r="CL65" s="77"/>
      <c r="CM65" s="78"/>
      <c r="CN65" s="79"/>
      <c r="CO65" s="21"/>
      <c r="CP65" s="77"/>
      <c r="CQ65" s="78"/>
      <c r="CR65" s="80"/>
      <c r="CT65" t="s">
        <v>136</v>
      </c>
      <c r="CU65" t="s">
        <v>60</v>
      </c>
      <c r="CV65" t="s">
        <v>44</v>
      </c>
      <c r="CW65" s="16">
        <f>DA65+DE65</f>
        <v>3</v>
      </c>
      <c r="CX65">
        <f>DB65+DF65</f>
        <v>0</v>
      </c>
      <c r="CY65">
        <f>DC65+DG65</f>
        <v>0</v>
      </c>
      <c r="CZ65">
        <f>DD65+DH65</f>
        <v>2</v>
      </c>
      <c r="DA65" s="18">
        <f>L65+D65+T65+AB65+AJ65+AR65+AZ65+BH65+BP65+BX65+CF65+CN65</f>
        <v>0</v>
      </c>
      <c r="DB65">
        <f>I65+A65+Q65+Y65+AG65+AO65+AW65+BE65+BM65+BU65+CC65+CK65</f>
        <v>0</v>
      </c>
      <c r="DC65">
        <f>J65+B65+R65+Z65+AH65+AP65+AX65+BF65+BN65+BV65+CD65+CL65</f>
        <v>0</v>
      </c>
      <c r="DD65">
        <f>K65+C65+S65+AA65+AI65+AQ65+AY65+BG65+BO65+BW65+CE65+CM65</f>
        <v>0</v>
      </c>
      <c r="DE65" s="17">
        <f>P65+H65+X65+AF65+AN65+AV65+BD65+BL65+BT65+CB65+CJ65+CR65</f>
        <v>3</v>
      </c>
      <c r="DF65">
        <f>M65+E65+U65+AC65+AK65+AS65+BA65+BI65+BQ65+BY65+CG65+CO65</f>
        <v>0</v>
      </c>
      <c r="DG65">
        <f>N65+F65+V65+AD65+AL65+AT65+BB65+BJ65+BR65+BZ65+CH65+CP65</f>
        <v>0</v>
      </c>
      <c r="DH65">
        <f>O65+G65+W65+AE65+AM65+AU65+BC65+BK65+BS65+CA65+CI65+CQ65</f>
        <v>2</v>
      </c>
      <c r="DJ65" s="117" t="s">
        <v>244</v>
      </c>
      <c r="DK65" s="20">
        <f>DK44+DK21</f>
        <v>0</v>
      </c>
      <c r="DL65" s="20">
        <f t="shared" ref="DL65:DZ65" si="24">DL44+DL21</f>
        <v>0</v>
      </c>
      <c r="DM65" s="20">
        <f t="shared" si="24"/>
        <v>0</v>
      </c>
      <c r="DN65" s="20">
        <f t="shared" si="24"/>
        <v>0</v>
      </c>
      <c r="DO65" s="20">
        <f t="shared" si="24"/>
        <v>0</v>
      </c>
      <c r="DP65" s="20">
        <f t="shared" si="24"/>
        <v>0</v>
      </c>
      <c r="DQ65" s="20">
        <f t="shared" si="24"/>
        <v>1</v>
      </c>
      <c r="DR65" s="20">
        <f t="shared" si="24"/>
        <v>0</v>
      </c>
      <c r="DS65" s="20">
        <f t="shared" si="24"/>
        <v>1</v>
      </c>
      <c r="DT65" s="20">
        <f t="shared" si="24"/>
        <v>0</v>
      </c>
      <c r="DU65" s="20">
        <f t="shared" si="24"/>
        <v>6</v>
      </c>
      <c r="DV65" s="20">
        <f t="shared" si="24"/>
        <v>2</v>
      </c>
      <c r="DW65" s="20">
        <f t="shared" si="24"/>
        <v>0</v>
      </c>
      <c r="DX65" s="20">
        <f t="shared" si="24"/>
        <v>0</v>
      </c>
      <c r="DY65" s="20">
        <f t="shared" si="24"/>
        <v>0</v>
      </c>
      <c r="DZ65" s="33">
        <f t="shared" si="24"/>
        <v>27</v>
      </c>
    </row>
    <row r="66" spans="1:130" ht="15.75" thickBot="1" x14ac:dyDescent="0.3">
      <c r="A66" s="21"/>
      <c r="B66" s="77"/>
      <c r="C66" s="78"/>
      <c r="D66" s="79"/>
      <c r="E66" s="21"/>
      <c r="F66" s="77"/>
      <c r="G66" s="78"/>
      <c r="H66" s="80"/>
      <c r="I66" s="21"/>
      <c r="J66" s="77"/>
      <c r="K66" s="78"/>
      <c r="L66" s="79"/>
      <c r="M66" s="21"/>
      <c r="N66" s="77"/>
      <c r="O66" s="78"/>
      <c r="P66" s="80"/>
      <c r="Q66" s="21"/>
      <c r="R66" s="77"/>
      <c r="S66" s="78"/>
      <c r="T66" s="79"/>
      <c r="U66" s="21"/>
      <c r="V66" s="77"/>
      <c r="W66" s="78"/>
      <c r="X66" s="80"/>
      <c r="Y66" s="21"/>
      <c r="Z66" s="77"/>
      <c r="AA66" s="78"/>
      <c r="AB66" s="79"/>
      <c r="AC66" s="21"/>
      <c r="AD66" s="77"/>
      <c r="AE66" s="78"/>
      <c r="AF66" s="80"/>
      <c r="AG66" s="21"/>
      <c r="AH66" s="77"/>
      <c r="AI66" s="78"/>
      <c r="AJ66" s="79"/>
      <c r="AK66" s="21"/>
      <c r="AL66" s="77"/>
      <c r="AM66" s="78"/>
      <c r="AN66" s="80"/>
      <c r="AO66" s="21"/>
      <c r="AP66" s="77"/>
      <c r="AQ66" s="78"/>
      <c r="AR66" s="79"/>
      <c r="AS66" s="21"/>
      <c r="AT66" s="77"/>
      <c r="AU66" s="78"/>
      <c r="AV66" s="80"/>
      <c r="AW66" s="21"/>
      <c r="AX66" s="77"/>
      <c r="AY66" s="78">
        <v>1</v>
      </c>
      <c r="AZ66" s="79">
        <v>1.5</v>
      </c>
      <c r="BA66" s="21"/>
      <c r="BB66" s="77"/>
      <c r="BC66" s="78">
        <v>1</v>
      </c>
      <c r="BD66" s="80">
        <v>1.5</v>
      </c>
      <c r="BE66" s="21"/>
      <c r="BF66" s="77"/>
      <c r="BG66" s="78"/>
      <c r="BH66" s="79"/>
      <c r="BI66" s="21"/>
      <c r="BJ66" s="77"/>
      <c r="BK66" s="78"/>
      <c r="BL66" s="80"/>
      <c r="BM66" s="21"/>
      <c r="BN66" s="77"/>
      <c r="BO66" s="78"/>
      <c r="BP66" s="79"/>
      <c r="BQ66" s="21"/>
      <c r="BR66" s="77"/>
      <c r="BS66" s="78"/>
      <c r="BT66" s="80"/>
      <c r="BU66" s="21"/>
      <c r="BV66" s="77"/>
      <c r="BW66" s="78"/>
      <c r="BX66" s="79"/>
      <c r="BY66" s="21"/>
      <c r="BZ66" s="77"/>
      <c r="CA66" s="78"/>
      <c r="CB66" s="80"/>
      <c r="CC66" s="21"/>
      <c r="CD66" s="77"/>
      <c r="CE66" s="78"/>
      <c r="CF66" s="79"/>
      <c r="CG66" s="21"/>
      <c r="CH66" s="77"/>
      <c r="CI66" s="78"/>
      <c r="CJ66" s="80"/>
      <c r="CK66" s="21"/>
      <c r="CL66" s="77"/>
      <c r="CM66" s="78"/>
      <c r="CN66" s="79"/>
      <c r="CO66" s="21"/>
      <c r="CP66" s="77"/>
      <c r="CQ66" s="78"/>
      <c r="CR66" s="80"/>
      <c r="CT66" t="s">
        <v>196</v>
      </c>
      <c r="CU66" t="s">
        <v>101</v>
      </c>
      <c r="CV66" t="s">
        <v>21</v>
      </c>
      <c r="CW66" s="16">
        <f>DA66+DE66</f>
        <v>3</v>
      </c>
      <c r="CX66">
        <f>DB66+DF66</f>
        <v>0</v>
      </c>
      <c r="CY66">
        <f>DC66+DG66</f>
        <v>0</v>
      </c>
      <c r="CZ66">
        <f>DD66+DH66</f>
        <v>2</v>
      </c>
      <c r="DA66" s="18">
        <f>L66+D66+T66+AB66+AJ66+AR66+AZ66+BH66+BP66+BX66+CF66+CN66</f>
        <v>1.5</v>
      </c>
      <c r="DB66">
        <f>I66+A66+Q66+Y66+AG66+AO66+AW66+BE66+BM66+BU66+CC66+CK66</f>
        <v>0</v>
      </c>
      <c r="DC66">
        <f>J66+B66+R66+Z66+AH66+AP66+AX66+BF66+BN66+BV66+CD66+CL66</f>
        <v>0</v>
      </c>
      <c r="DD66">
        <f>K66+C66+S66+AA66+AI66+AQ66+AY66+BG66+BO66+BW66+CE66+CM66</f>
        <v>1</v>
      </c>
      <c r="DE66" s="17">
        <f>P66+H66+X66+AF66+AN66+AV66+BD66+BL66+BT66+CB66+CJ66+CR66</f>
        <v>1.5</v>
      </c>
      <c r="DF66">
        <f>M66+E66+U66+AC66+AK66+AS66+BA66+BI66+BQ66+BY66+CG66+CO66</f>
        <v>0</v>
      </c>
      <c r="DG66">
        <f>N66+F66+V66+AD66+AL66+AT66+BB66+BJ66+BR66+BZ66+CH66+CP66</f>
        <v>0</v>
      </c>
      <c r="DH66">
        <f>O66+G66+W66+AE66+AM66+AU66+BC66+BK66+BS66+CA66+CI66+CQ66</f>
        <v>1</v>
      </c>
      <c r="DJ66" s="92" t="s">
        <v>245</v>
      </c>
      <c r="DK66" s="34">
        <f>DK22</f>
        <v>0</v>
      </c>
      <c r="DL66" s="34">
        <f t="shared" ref="DL65:DZ66" si="25">DL22</f>
        <v>0</v>
      </c>
      <c r="DM66" s="34">
        <f t="shared" si="25"/>
        <v>0</v>
      </c>
      <c r="DN66" s="34">
        <f t="shared" si="25"/>
        <v>0</v>
      </c>
      <c r="DO66" s="34">
        <f t="shared" si="25"/>
        <v>0</v>
      </c>
      <c r="DP66" s="34">
        <f t="shared" si="25"/>
        <v>0</v>
      </c>
      <c r="DQ66" s="34">
        <f t="shared" si="25"/>
        <v>0</v>
      </c>
      <c r="DR66" s="34">
        <f t="shared" si="25"/>
        <v>1</v>
      </c>
      <c r="DS66" s="34">
        <f t="shared" si="25"/>
        <v>0</v>
      </c>
      <c r="DT66" s="34">
        <f t="shared" si="25"/>
        <v>0</v>
      </c>
      <c r="DU66" s="34">
        <f t="shared" si="25"/>
        <v>3</v>
      </c>
      <c r="DV66" s="34">
        <f t="shared" si="25"/>
        <v>1</v>
      </c>
      <c r="DW66" s="34">
        <f t="shared" si="25"/>
        <v>0</v>
      </c>
      <c r="DX66" s="34">
        <f t="shared" si="25"/>
        <v>0</v>
      </c>
      <c r="DY66" s="34">
        <f t="shared" si="25"/>
        <v>0</v>
      </c>
      <c r="DZ66" s="36">
        <f t="shared" si="25"/>
        <v>13.5</v>
      </c>
    </row>
    <row r="67" spans="1:130" ht="15.75" thickBot="1" x14ac:dyDescent="0.3">
      <c r="A67" s="21"/>
      <c r="B67" s="77"/>
      <c r="C67" s="78"/>
      <c r="D67" s="79"/>
      <c r="E67" s="21"/>
      <c r="F67" s="77"/>
      <c r="G67" s="78"/>
      <c r="H67" s="80"/>
      <c r="I67" s="21"/>
      <c r="J67" s="77"/>
      <c r="K67" s="78"/>
      <c r="L67" s="79"/>
      <c r="M67" s="21"/>
      <c r="N67" s="77"/>
      <c r="O67" s="78"/>
      <c r="P67" s="80"/>
      <c r="Q67" s="21"/>
      <c r="R67" s="77"/>
      <c r="S67" s="78"/>
      <c r="T67" s="79"/>
      <c r="U67" s="21"/>
      <c r="V67" s="77"/>
      <c r="W67" s="78"/>
      <c r="X67" s="80"/>
      <c r="Y67" s="21"/>
      <c r="Z67" s="77"/>
      <c r="AA67" s="78"/>
      <c r="AB67" s="79"/>
      <c r="AC67" s="21"/>
      <c r="AD67" s="77"/>
      <c r="AE67" s="78"/>
      <c r="AF67" s="80"/>
      <c r="AG67" s="21"/>
      <c r="AH67" s="77"/>
      <c r="AI67" s="78"/>
      <c r="AJ67" s="79"/>
      <c r="AK67" s="21"/>
      <c r="AL67" s="77"/>
      <c r="AM67" s="78"/>
      <c r="AN67" s="80"/>
      <c r="AO67" s="21"/>
      <c r="AP67" s="77"/>
      <c r="AQ67" s="78">
        <v>1</v>
      </c>
      <c r="AR67" s="79">
        <v>1.5</v>
      </c>
      <c r="AS67" s="21"/>
      <c r="AT67" s="77"/>
      <c r="AU67" s="78"/>
      <c r="AV67" s="80"/>
      <c r="AW67" s="21"/>
      <c r="AX67" s="77"/>
      <c r="AY67" s="78"/>
      <c r="AZ67" s="79"/>
      <c r="BA67" s="21"/>
      <c r="BB67" s="77"/>
      <c r="BC67" s="78"/>
      <c r="BD67" s="80"/>
      <c r="BE67" s="21"/>
      <c r="BF67" s="77"/>
      <c r="BG67" s="78">
        <v>1</v>
      </c>
      <c r="BH67" s="79">
        <v>1</v>
      </c>
      <c r="BI67" s="21"/>
      <c r="BJ67" s="77"/>
      <c r="BK67" s="78"/>
      <c r="BL67" s="80"/>
      <c r="BM67" s="21"/>
      <c r="BN67" s="77"/>
      <c r="BO67" s="78"/>
      <c r="BP67" s="79"/>
      <c r="BQ67" s="21"/>
      <c r="BR67" s="77"/>
      <c r="BS67" s="78"/>
      <c r="BT67" s="80"/>
      <c r="BU67" s="21"/>
      <c r="BV67" s="77"/>
      <c r="BW67" s="78"/>
      <c r="BX67" s="79"/>
      <c r="BY67" s="21"/>
      <c r="BZ67" s="77"/>
      <c r="CA67" s="78"/>
      <c r="CB67" s="80"/>
      <c r="CC67" s="21"/>
      <c r="CD67" s="77"/>
      <c r="CE67" s="78"/>
      <c r="CF67" s="79"/>
      <c r="CG67" s="21"/>
      <c r="CH67" s="77"/>
      <c r="CI67" s="78"/>
      <c r="CJ67" s="80"/>
      <c r="CK67" s="21"/>
      <c r="CL67" s="77"/>
      <c r="CM67" s="78"/>
      <c r="CN67" s="79"/>
      <c r="CO67" s="21"/>
      <c r="CP67" s="77"/>
      <c r="CQ67" s="78"/>
      <c r="CR67" s="80"/>
      <c r="CS67" s="3">
        <v>61</v>
      </c>
      <c r="CT67" t="s">
        <v>227</v>
      </c>
      <c r="CU67" t="s">
        <v>92</v>
      </c>
      <c r="CV67" t="s">
        <v>20</v>
      </c>
      <c r="CW67" s="16">
        <f>DA67+DE67</f>
        <v>2.5</v>
      </c>
      <c r="CX67">
        <f>DB67+DF67</f>
        <v>0</v>
      </c>
      <c r="CY67">
        <f>DC67+DG67</f>
        <v>0</v>
      </c>
      <c r="CZ67">
        <f>DD67+DH67</f>
        <v>2</v>
      </c>
      <c r="DA67" s="18">
        <f>L67+D67+T67+AB67+AJ67+AR67+AZ67+BH67+BP67+BX67+CF67+CN67</f>
        <v>2.5</v>
      </c>
      <c r="DB67">
        <f>I67+A67+Q67+Y67+AG67+AO67+AW67+BE67+BM67+BU67+CC67+CK67</f>
        <v>0</v>
      </c>
      <c r="DC67">
        <f>J67+B67+R67+Z67+AH67+AP67+AX67+BF67+BN67+BV67+CD67+CL67</f>
        <v>0</v>
      </c>
      <c r="DD67">
        <f>K67+C67+S67+AA67+AI67+AQ67+AY67+BG67+BO67+BW67+CE67+CM67</f>
        <v>2</v>
      </c>
      <c r="DE67" s="17">
        <f>P67+H67+X67+AF67+AN67+AV67+BD67+BL67+BT67+CB67+CJ67+CR67</f>
        <v>0</v>
      </c>
      <c r="DF67">
        <f>M67+E67+U67+AC67+AK67+AS67+BA67+BI67+BQ67+BY67+CG67+CO67</f>
        <v>0</v>
      </c>
      <c r="DG67">
        <f>N67+F67+V67+AD67+AL67+AT67+BB67+BJ67+BR67+BZ67+CH67+CP67</f>
        <v>0</v>
      </c>
      <c r="DH67">
        <f>O67+G67+W67+AE67+AM67+AU67+BC67+BK67+BS67+CA67+CI67+CQ67</f>
        <v>0</v>
      </c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</row>
    <row r="68" spans="1:130" x14ac:dyDescent="0.25">
      <c r="A68" s="21"/>
      <c r="B68" s="77"/>
      <c r="C68" s="78"/>
      <c r="D68" s="79"/>
      <c r="E68" s="21"/>
      <c r="F68" s="77"/>
      <c r="G68" s="78"/>
      <c r="H68" s="80"/>
      <c r="I68" s="21"/>
      <c r="J68" s="77"/>
      <c r="K68" s="78"/>
      <c r="L68" s="79"/>
      <c r="M68" s="21"/>
      <c r="N68" s="77"/>
      <c r="O68" s="78"/>
      <c r="P68" s="80"/>
      <c r="Q68" s="21"/>
      <c r="R68" s="77"/>
      <c r="S68" s="78"/>
      <c r="T68" s="79"/>
      <c r="U68" s="21"/>
      <c r="V68" s="77"/>
      <c r="W68" s="78"/>
      <c r="X68" s="80"/>
      <c r="Y68" s="21"/>
      <c r="Z68" s="77"/>
      <c r="AA68" s="78"/>
      <c r="AB68" s="79"/>
      <c r="AC68" s="21"/>
      <c r="AD68" s="77"/>
      <c r="AE68" s="78"/>
      <c r="AF68" s="80"/>
      <c r="AG68" s="21"/>
      <c r="AH68" s="77"/>
      <c r="AI68" s="78"/>
      <c r="AJ68" s="79"/>
      <c r="AK68" s="21"/>
      <c r="AL68" s="77"/>
      <c r="AM68" s="78"/>
      <c r="AN68" s="80"/>
      <c r="AO68" s="21"/>
      <c r="AP68" s="77"/>
      <c r="AQ68" s="78"/>
      <c r="AR68" s="79"/>
      <c r="AS68" s="21"/>
      <c r="AT68" s="77"/>
      <c r="AU68" s="78"/>
      <c r="AV68" s="80"/>
      <c r="AW68" s="21"/>
      <c r="AX68" s="77"/>
      <c r="AY68" s="78"/>
      <c r="AZ68" s="79"/>
      <c r="BA68" s="21"/>
      <c r="BB68" s="77"/>
      <c r="BC68" s="78"/>
      <c r="BD68" s="80"/>
      <c r="BE68" s="21"/>
      <c r="BF68" s="77"/>
      <c r="BG68" s="78"/>
      <c r="BH68" s="79"/>
      <c r="BI68" s="21"/>
      <c r="BJ68" s="77"/>
      <c r="BK68" s="78"/>
      <c r="BL68" s="80"/>
      <c r="BM68" s="21"/>
      <c r="BN68" s="77"/>
      <c r="BO68" s="78">
        <v>1</v>
      </c>
      <c r="BP68" s="79">
        <v>0.5</v>
      </c>
      <c r="BQ68" s="21">
        <v>1</v>
      </c>
      <c r="BR68" s="77"/>
      <c r="BS68" s="78"/>
      <c r="BT68" s="80">
        <v>1.5</v>
      </c>
      <c r="BU68" s="21"/>
      <c r="BV68" s="77"/>
      <c r="BW68" s="78"/>
      <c r="BX68" s="79"/>
      <c r="BY68" s="21"/>
      <c r="BZ68" s="77"/>
      <c r="CA68" s="78"/>
      <c r="CB68" s="80"/>
      <c r="CC68" s="21"/>
      <c r="CD68" s="77"/>
      <c r="CE68" s="78"/>
      <c r="CF68" s="79"/>
      <c r="CG68" s="21"/>
      <c r="CH68" s="77"/>
      <c r="CI68" s="78"/>
      <c r="CJ68" s="80"/>
      <c r="CK68" s="21"/>
      <c r="CL68" s="77"/>
      <c r="CM68" s="78"/>
      <c r="CN68" s="79"/>
      <c r="CO68" s="21"/>
      <c r="CP68" s="77"/>
      <c r="CQ68" s="78"/>
      <c r="CR68" s="80"/>
      <c r="CS68" s="3">
        <f>1+CS67</f>
        <v>62</v>
      </c>
      <c r="CT68" t="s">
        <v>115</v>
      </c>
      <c r="CU68" t="s">
        <v>54</v>
      </c>
      <c r="CV68" t="s">
        <v>33</v>
      </c>
      <c r="CW68" s="16">
        <f>DA68+DE68</f>
        <v>2</v>
      </c>
      <c r="CX68">
        <f>DB68+DF68</f>
        <v>1</v>
      </c>
      <c r="CY68">
        <f>DC68+DG68</f>
        <v>0</v>
      </c>
      <c r="CZ68">
        <f>DD68+DH68</f>
        <v>1</v>
      </c>
      <c r="DA68" s="18">
        <f>L68+D68+T68+AB68+AJ68+AR68+AZ68+BH68+BP68+BX68+CF68+CN68</f>
        <v>0.5</v>
      </c>
      <c r="DB68">
        <f>I68+A68+Q68+Y68+AG68+AO68+AW68+BE68+BM68+BU68+CC68+CK68</f>
        <v>0</v>
      </c>
      <c r="DC68">
        <f>J68+B68+R68+Z68+AH68+AP68+AX68+BF68+BN68+BV68+CD68+CL68</f>
        <v>0</v>
      </c>
      <c r="DD68">
        <f>K68+C68+S68+AA68+AI68+AQ68+AY68+BG68+BO68+BW68+CE68+CM68</f>
        <v>1</v>
      </c>
      <c r="DE68" s="17">
        <f>P68+H68+X68+AF68+AN68+AV68+BD68+BL68+BT68+CB68+CJ68+CR68</f>
        <v>1.5</v>
      </c>
      <c r="DF68">
        <f>M68+E68+U68+AC68+AK68+AS68+BA68+BI68+BQ68+BY68+CG68+CO68</f>
        <v>1</v>
      </c>
      <c r="DG68">
        <f>N68+F68+V68+AD68+AL68+AT68+BB68+BJ68+BR68+BZ68+CH68+CP68</f>
        <v>0</v>
      </c>
      <c r="DH68">
        <f>O68+G68+W68+AE68+AM68+AU68+BC68+BK68+BS68+CA68+CI68+CQ68</f>
        <v>0</v>
      </c>
      <c r="DI68" s="130">
        <v>1</v>
      </c>
      <c r="DJ68" s="131" t="s">
        <v>241</v>
      </c>
      <c r="DK68" s="39">
        <v>1</v>
      </c>
      <c r="DL68" s="39">
        <v>3</v>
      </c>
      <c r="DM68" s="39">
        <v>4</v>
      </c>
      <c r="DN68" s="39">
        <v>2</v>
      </c>
      <c r="DO68" s="39">
        <v>1</v>
      </c>
      <c r="DP68" s="39">
        <v>1</v>
      </c>
      <c r="DQ68" s="39">
        <v>2</v>
      </c>
      <c r="DR68" s="39">
        <v>2</v>
      </c>
      <c r="DS68" s="39">
        <v>1</v>
      </c>
      <c r="DT68" s="39">
        <v>3</v>
      </c>
      <c r="DU68" s="118">
        <v>131</v>
      </c>
      <c r="DV68" s="28">
        <v>20</v>
      </c>
      <c r="DW68" s="46">
        <v>1</v>
      </c>
      <c r="DX68" s="129">
        <v>4</v>
      </c>
      <c r="DY68" s="136">
        <v>3</v>
      </c>
      <c r="DZ68" s="30">
        <v>387</v>
      </c>
    </row>
    <row r="69" spans="1:130" x14ac:dyDescent="0.25">
      <c r="A69" s="21"/>
      <c r="B69" s="77"/>
      <c r="C69" s="78"/>
      <c r="D69" s="79"/>
      <c r="E69" s="21"/>
      <c r="F69" s="77"/>
      <c r="G69" s="78"/>
      <c r="H69" s="80"/>
      <c r="I69" s="21"/>
      <c r="J69" s="77"/>
      <c r="K69" s="78"/>
      <c r="L69" s="79"/>
      <c r="M69" s="21"/>
      <c r="N69" s="77"/>
      <c r="O69" s="78"/>
      <c r="P69" s="80"/>
      <c r="Q69" s="21"/>
      <c r="R69" s="77"/>
      <c r="S69" s="78"/>
      <c r="T69" s="79"/>
      <c r="U69" s="21"/>
      <c r="V69" s="77"/>
      <c r="W69" s="78"/>
      <c r="X69" s="80"/>
      <c r="Y69" s="21"/>
      <c r="Z69" s="77"/>
      <c r="AA69" s="78"/>
      <c r="AB69" s="79"/>
      <c r="AC69" s="21"/>
      <c r="AD69" s="77"/>
      <c r="AE69" s="78"/>
      <c r="AF69" s="80"/>
      <c r="AG69" s="21"/>
      <c r="AH69" s="77"/>
      <c r="AI69" s="78"/>
      <c r="AJ69" s="79"/>
      <c r="AK69" s="21"/>
      <c r="AL69" s="77"/>
      <c r="AM69" s="78"/>
      <c r="AN69" s="80"/>
      <c r="AO69" s="21"/>
      <c r="AP69" s="77"/>
      <c r="AQ69" s="78"/>
      <c r="AR69" s="79"/>
      <c r="AS69" s="21"/>
      <c r="AT69" s="77"/>
      <c r="AU69" s="78"/>
      <c r="AV69" s="80"/>
      <c r="AW69" s="21"/>
      <c r="AX69" s="77"/>
      <c r="AY69" s="78"/>
      <c r="AZ69" s="79"/>
      <c r="BA69" s="21"/>
      <c r="BB69" s="77"/>
      <c r="BC69" s="78"/>
      <c r="BD69" s="80"/>
      <c r="BE69" s="21"/>
      <c r="BF69" s="77"/>
      <c r="BG69" s="78"/>
      <c r="BH69" s="79"/>
      <c r="BI69" s="21"/>
      <c r="BJ69" s="77"/>
      <c r="BK69" s="78"/>
      <c r="BL69" s="80"/>
      <c r="BM69" s="21"/>
      <c r="BN69" s="77">
        <v>1</v>
      </c>
      <c r="BO69" s="78"/>
      <c r="BP69" s="79">
        <v>1</v>
      </c>
      <c r="BQ69" s="21"/>
      <c r="BR69" s="77">
        <v>1</v>
      </c>
      <c r="BS69" s="78"/>
      <c r="BT69" s="80">
        <v>1</v>
      </c>
      <c r="BU69" s="21"/>
      <c r="BV69" s="77"/>
      <c r="BW69" s="78"/>
      <c r="BX69" s="79"/>
      <c r="BY69" s="21"/>
      <c r="BZ69" s="77"/>
      <c r="CA69" s="78"/>
      <c r="CB69" s="80"/>
      <c r="CC69" s="21"/>
      <c r="CD69" s="77"/>
      <c r="CE69" s="78"/>
      <c r="CF69" s="79"/>
      <c r="CG69" s="21"/>
      <c r="CH69" s="77"/>
      <c r="CI69" s="78"/>
      <c r="CJ69" s="80"/>
      <c r="CK69" s="21"/>
      <c r="CL69" s="77"/>
      <c r="CM69" s="78"/>
      <c r="CN69" s="79"/>
      <c r="CO69" s="21"/>
      <c r="CP69" s="77"/>
      <c r="CQ69" s="78"/>
      <c r="CR69" s="80"/>
      <c r="CS69" s="3">
        <f>1+CS68</f>
        <v>63</v>
      </c>
      <c r="CT69" t="s">
        <v>197</v>
      </c>
      <c r="CU69" t="s">
        <v>99</v>
      </c>
      <c r="CV69" t="s">
        <v>50</v>
      </c>
      <c r="CW69" s="16">
        <f>DA69+DE69</f>
        <v>2</v>
      </c>
      <c r="CX69">
        <f>DB69+DF69</f>
        <v>0</v>
      </c>
      <c r="CY69">
        <f>DC69+DG69</f>
        <v>2</v>
      </c>
      <c r="CZ69">
        <f>DD69+DH69</f>
        <v>0</v>
      </c>
      <c r="DA69" s="18">
        <f>L69+D69+T69+AB69+AJ69+AR69+AZ69+BH69+BP69+BX69+CF69+CN69</f>
        <v>1</v>
      </c>
      <c r="DB69">
        <f>I69+A69+Q69+Y69+AG69+AO69+AW69+BE69+BM69+BU69+CC69+CK69</f>
        <v>0</v>
      </c>
      <c r="DC69">
        <f>J69+B69+R69+Z69+AH69+AP69+AX69+BF69+BN69+BV69+CD69+CL69</f>
        <v>1</v>
      </c>
      <c r="DD69">
        <f>K69+C69+S69+AA69+AI69+AQ69+AY69+BG69+BO69+BW69+CE69+CM69</f>
        <v>0</v>
      </c>
      <c r="DE69" s="17">
        <f>P69+H69+X69+AF69+AN69+AV69+BD69+BL69+BT69+CB69+CJ69+CR69</f>
        <v>1</v>
      </c>
      <c r="DF69">
        <f>M69+E69+U69+AC69+AK69+AS69+BA69+BI69+BQ69+BY69+CG69+CO69</f>
        <v>0</v>
      </c>
      <c r="DG69">
        <f>N69+F69+V69+AD69+AL69+AT69+BB69+BJ69+BR69+BZ69+CH69+CP69</f>
        <v>1</v>
      </c>
      <c r="DH69">
        <f>O69+G69+W69+AE69+AM69+AU69+BC69+BK69+BS69+CA69+CI69+CQ69</f>
        <v>0</v>
      </c>
      <c r="DI69" s="130">
        <f>1+DI68</f>
        <v>2</v>
      </c>
      <c r="DJ69" s="132" t="s">
        <v>239</v>
      </c>
      <c r="DK69" s="77">
        <v>2</v>
      </c>
      <c r="DL69" s="77">
        <v>0</v>
      </c>
      <c r="DM69" s="77">
        <v>1</v>
      </c>
      <c r="DN69" s="77">
        <v>4</v>
      </c>
      <c r="DO69" s="77">
        <v>2</v>
      </c>
      <c r="DP69" s="77">
        <v>1</v>
      </c>
      <c r="DQ69" s="77">
        <v>0</v>
      </c>
      <c r="DR69" s="77">
        <v>0</v>
      </c>
      <c r="DS69" s="77">
        <v>0</v>
      </c>
      <c r="DT69" s="77">
        <v>0</v>
      </c>
      <c r="DU69" s="100">
        <v>84</v>
      </c>
      <c r="DV69" s="20">
        <v>10</v>
      </c>
      <c r="DW69" s="21">
        <v>2</v>
      </c>
      <c r="DX69" s="77">
        <v>0</v>
      </c>
      <c r="DY69" s="137">
        <v>1</v>
      </c>
      <c r="DZ69" s="33">
        <v>247.5</v>
      </c>
    </row>
    <row r="70" spans="1:130" x14ac:dyDescent="0.25">
      <c r="A70" s="21"/>
      <c r="B70" s="77"/>
      <c r="C70" s="78"/>
      <c r="D70" s="79"/>
      <c r="E70" s="21"/>
      <c r="F70" s="77"/>
      <c r="G70" s="78"/>
      <c r="H70" s="80"/>
      <c r="I70" s="21"/>
      <c r="J70" s="77"/>
      <c r="K70" s="78"/>
      <c r="L70" s="79"/>
      <c r="M70" s="21"/>
      <c r="N70" s="77"/>
      <c r="O70" s="78"/>
      <c r="P70" s="80"/>
      <c r="Q70" s="21"/>
      <c r="R70" s="77"/>
      <c r="S70" s="78"/>
      <c r="T70" s="79"/>
      <c r="U70" s="21"/>
      <c r="V70" s="77"/>
      <c r="W70" s="78"/>
      <c r="X70" s="80"/>
      <c r="Y70" s="21"/>
      <c r="Z70" s="77"/>
      <c r="AA70" s="78"/>
      <c r="AB70" s="79"/>
      <c r="AC70" s="21"/>
      <c r="AD70" s="77"/>
      <c r="AE70" s="78"/>
      <c r="AF70" s="80"/>
      <c r="AG70" s="21"/>
      <c r="AH70" s="77"/>
      <c r="AI70" s="78"/>
      <c r="AJ70" s="79"/>
      <c r="AK70" s="21"/>
      <c r="AL70" s="77"/>
      <c r="AM70" s="78"/>
      <c r="AN70" s="80"/>
      <c r="AO70" s="21"/>
      <c r="AP70" s="77"/>
      <c r="AQ70" s="78"/>
      <c r="AR70" s="79"/>
      <c r="AS70" s="21"/>
      <c r="AT70" s="77"/>
      <c r="AU70" s="78"/>
      <c r="AV70" s="80"/>
      <c r="AW70" s="21"/>
      <c r="AX70" s="77"/>
      <c r="AY70" s="78"/>
      <c r="AZ70" s="79"/>
      <c r="BA70" s="21"/>
      <c r="BB70" s="77"/>
      <c r="BC70" s="78"/>
      <c r="BD70" s="80"/>
      <c r="BE70" s="21"/>
      <c r="BF70" s="77"/>
      <c r="BG70" s="78"/>
      <c r="BH70" s="79"/>
      <c r="BI70" s="21"/>
      <c r="BJ70" s="77"/>
      <c r="BK70" s="78"/>
      <c r="BL70" s="80"/>
      <c r="BM70" s="21"/>
      <c r="BN70" s="77">
        <v>1</v>
      </c>
      <c r="BO70" s="78"/>
      <c r="BP70" s="79">
        <v>1</v>
      </c>
      <c r="BQ70" s="21"/>
      <c r="BR70" s="77"/>
      <c r="BS70" s="78"/>
      <c r="BT70" s="80"/>
      <c r="BU70" s="21"/>
      <c r="BV70" s="77"/>
      <c r="BW70" s="78">
        <v>1</v>
      </c>
      <c r="BX70" s="79">
        <v>1</v>
      </c>
      <c r="BY70" s="21"/>
      <c r="BZ70" s="77"/>
      <c r="CA70" s="78"/>
      <c r="CB70" s="80"/>
      <c r="CC70" s="21"/>
      <c r="CD70" s="77"/>
      <c r="CE70" s="78"/>
      <c r="CF70" s="79"/>
      <c r="CG70" s="21"/>
      <c r="CH70" s="77"/>
      <c r="CI70" s="78"/>
      <c r="CJ70" s="80"/>
      <c r="CK70" s="21"/>
      <c r="CL70" s="77"/>
      <c r="CM70" s="78"/>
      <c r="CN70" s="79"/>
      <c r="CO70" s="21"/>
      <c r="CP70" s="77"/>
      <c r="CQ70" s="78"/>
      <c r="CR70" s="80"/>
      <c r="CS70" s="3">
        <f>1+CS69</f>
        <v>64</v>
      </c>
      <c r="CT70" t="s">
        <v>110</v>
      </c>
      <c r="CU70" t="s">
        <v>26</v>
      </c>
      <c r="CV70" t="s">
        <v>48</v>
      </c>
      <c r="CW70" s="16">
        <f>DA70+DE70</f>
        <v>2</v>
      </c>
      <c r="CX70">
        <f>DB70+DF70</f>
        <v>0</v>
      </c>
      <c r="CY70">
        <f>DC70+DG70</f>
        <v>1</v>
      </c>
      <c r="CZ70">
        <f>DD70+DH70</f>
        <v>1</v>
      </c>
      <c r="DA70" s="18">
        <f>L70+D70+T70+AB70+AJ70+AR70+AZ70+BH70+BP70+BX70+CF70+CN70</f>
        <v>2</v>
      </c>
      <c r="DB70">
        <f>I70+A70+Q70+Y70+AG70+AO70+AW70+BE70+BM70+BU70+CC70+CK70</f>
        <v>0</v>
      </c>
      <c r="DC70">
        <f>J70+B70+R70+Z70+AH70+AP70+AX70+BF70+BN70+BV70+CD70+CL70</f>
        <v>1</v>
      </c>
      <c r="DD70">
        <f>K70+C70+S70+AA70+AI70+AQ70+AY70+BG70+BO70+BW70+CE70+CM70</f>
        <v>1</v>
      </c>
      <c r="DE70" s="17">
        <f>P70+H70+X70+AF70+AN70+AV70+BD70+BL70+BT70+CB70+CJ70+CR70</f>
        <v>0</v>
      </c>
      <c r="DF70">
        <f>M70+E70+U70+AC70+AK70+AS70+BA70+BI70+BQ70+BY70+CG70+CO70</f>
        <v>0</v>
      </c>
      <c r="DG70">
        <f>N70+F70+V70+AD70+AL70+AT70+BB70+BJ70+BR70+BZ70+CH70+CP70</f>
        <v>0</v>
      </c>
      <c r="DH70">
        <f>O70+G70+W70+AE70+AM70+AU70+BC70+BK70+BS70+CA70+CI70+CQ70</f>
        <v>0</v>
      </c>
      <c r="DI70" s="130">
        <f t="shared" ref="DI70:DI88" si="26">1+DI69</f>
        <v>3</v>
      </c>
      <c r="DJ70" s="134" t="s">
        <v>3</v>
      </c>
      <c r="DK70" s="20">
        <v>0</v>
      </c>
      <c r="DL70" s="20">
        <v>3</v>
      </c>
      <c r="DM70" s="20">
        <v>2</v>
      </c>
      <c r="DN70" s="20">
        <v>0</v>
      </c>
      <c r="DO70" s="20">
        <v>0</v>
      </c>
      <c r="DP70" s="20">
        <v>1</v>
      </c>
      <c r="DQ70" s="20">
        <v>3</v>
      </c>
      <c r="DR70" s="20">
        <v>1</v>
      </c>
      <c r="DS70" s="20">
        <v>2</v>
      </c>
      <c r="DT70" s="20">
        <v>0</v>
      </c>
      <c r="DU70" s="126">
        <v>78</v>
      </c>
      <c r="DV70" s="20">
        <v>12</v>
      </c>
      <c r="DW70" s="21">
        <v>0</v>
      </c>
      <c r="DX70" s="77">
        <v>3</v>
      </c>
      <c r="DY70" s="137">
        <v>2</v>
      </c>
      <c r="DZ70" s="33">
        <v>250</v>
      </c>
    </row>
    <row r="71" spans="1:130" x14ac:dyDescent="0.25">
      <c r="A71" s="21"/>
      <c r="B71" s="77"/>
      <c r="C71" s="78"/>
      <c r="D71" s="79"/>
      <c r="E71" s="21"/>
      <c r="F71" s="77"/>
      <c r="G71" s="78"/>
      <c r="H71" s="80"/>
      <c r="I71" s="21"/>
      <c r="J71" s="77"/>
      <c r="K71" s="78"/>
      <c r="L71" s="79"/>
      <c r="M71" s="21"/>
      <c r="N71" s="77"/>
      <c r="O71" s="78"/>
      <c r="P71" s="80"/>
      <c r="Q71" s="21"/>
      <c r="R71" s="77"/>
      <c r="S71" s="78"/>
      <c r="T71" s="79"/>
      <c r="U71" s="21"/>
      <c r="V71" s="77"/>
      <c r="W71" s="78"/>
      <c r="X71" s="80"/>
      <c r="Y71" s="21"/>
      <c r="Z71" s="77"/>
      <c r="AA71" s="78">
        <v>1</v>
      </c>
      <c r="AB71" s="79">
        <v>1</v>
      </c>
      <c r="AC71" s="21"/>
      <c r="AD71" s="77"/>
      <c r="AE71" s="78"/>
      <c r="AF71" s="80"/>
      <c r="AG71" s="21"/>
      <c r="AH71" s="77"/>
      <c r="AI71" s="78"/>
      <c r="AJ71" s="79"/>
      <c r="AK71" s="21"/>
      <c r="AL71" s="77"/>
      <c r="AM71" s="78"/>
      <c r="AN71" s="80"/>
      <c r="AO71" s="21"/>
      <c r="AP71" s="77"/>
      <c r="AQ71" s="78"/>
      <c r="AR71" s="79"/>
      <c r="AS71" s="21"/>
      <c r="AT71" s="77"/>
      <c r="AU71" s="78"/>
      <c r="AV71" s="80"/>
      <c r="AW71" s="21"/>
      <c r="AX71" s="77"/>
      <c r="AY71" s="78"/>
      <c r="AZ71" s="79"/>
      <c r="BA71" s="21"/>
      <c r="BB71" s="77"/>
      <c r="BC71" s="78"/>
      <c r="BD71" s="80"/>
      <c r="BE71" s="21"/>
      <c r="BF71" s="77"/>
      <c r="BG71" s="78"/>
      <c r="BH71" s="79"/>
      <c r="BI71" s="21"/>
      <c r="BJ71" s="77"/>
      <c r="BK71" s="78"/>
      <c r="BL71" s="80"/>
      <c r="BM71" s="21"/>
      <c r="BN71" s="77">
        <v>1</v>
      </c>
      <c r="BO71" s="78"/>
      <c r="BP71" s="79">
        <v>1</v>
      </c>
      <c r="BQ71" s="21"/>
      <c r="BR71" s="77"/>
      <c r="BS71" s="78"/>
      <c r="BT71" s="80"/>
      <c r="BU71" s="21"/>
      <c r="BV71" s="77"/>
      <c r="BW71" s="78"/>
      <c r="BX71" s="79"/>
      <c r="BY71" s="21"/>
      <c r="BZ71" s="77"/>
      <c r="CA71" s="78"/>
      <c r="CB71" s="80"/>
      <c r="CC71" s="21"/>
      <c r="CD71" s="77"/>
      <c r="CE71" s="78"/>
      <c r="CF71" s="79"/>
      <c r="CG71" s="21"/>
      <c r="CH71" s="77"/>
      <c r="CI71" s="78"/>
      <c r="CJ71" s="80"/>
      <c r="CK71" s="21"/>
      <c r="CL71" s="77"/>
      <c r="CM71" s="78"/>
      <c r="CN71" s="79"/>
      <c r="CO71" s="21"/>
      <c r="CP71" s="77"/>
      <c r="CQ71" s="78"/>
      <c r="CR71" s="80"/>
      <c r="CT71" t="s">
        <v>210</v>
      </c>
      <c r="CU71" t="s">
        <v>98</v>
      </c>
      <c r="CV71" t="s">
        <v>33</v>
      </c>
      <c r="CW71" s="16">
        <f>DA71+DE71</f>
        <v>2</v>
      </c>
      <c r="CX71">
        <f>DB71+DF71</f>
        <v>0</v>
      </c>
      <c r="CY71">
        <f>DC71+DG71</f>
        <v>1</v>
      </c>
      <c r="CZ71">
        <f>DD71+DH71</f>
        <v>1</v>
      </c>
      <c r="DA71" s="18">
        <f>L71+D71+T71+AB71+AJ71+AR71+AZ71+BH71+BP71+BX71+CF71+CN71</f>
        <v>2</v>
      </c>
      <c r="DB71">
        <f>I71+A71+Q71+Y71+AG71+AO71+AW71+BE71+BM71+BU71+CC71+CK71</f>
        <v>0</v>
      </c>
      <c r="DC71">
        <f>J71+B71+R71+Z71+AH71+AP71+AX71+BF71+BN71+BV71+CD71+CL71</f>
        <v>1</v>
      </c>
      <c r="DD71">
        <f>K71+C71+S71+AA71+AI71+AQ71+AY71+BG71+BO71+BW71+CE71+CM71</f>
        <v>1</v>
      </c>
      <c r="DE71" s="17">
        <f>P71+H71+X71+AF71+AN71+AV71+BD71+BL71+BT71+CB71+CJ71+CR71</f>
        <v>0</v>
      </c>
      <c r="DF71">
        <f>M71+E71+U71+AC71+AK71+AS71+BA71+BI71+BQ71+BY71+CG71+CO71</f>
        <v>0</v>
      </c>
      <c r="DG71">
        <f>N71+F71+V71+AD71+AL71+AT71+BB71+BJ71+BR71+BZ71+CH71+CP71</f>
        <v>0</v>
      </c>
      <c r="DH71">
        <f>O71+G71+W71+AE71+AM71+AU71+BC71+BK71+BS71+CA71+CI71+CQ71</f>
        <v>0</v>
      </c>
      <c r="DI71" s="130">
        <f t="shared" si="26"/>
        <v>4</v>
      </c>
      <c r="DJ71" s="133" t="s">
        <v>246</v>
      </c>
      <c r="DK71" s="78">
        <v>2</v>
      </c>
      <c r="DL71" s="78">
        <v>2</v>
      </c>
      <c r="DM71" s="78">
        <v>1</v>
      </c>
      <c r="DN71" s="78">
        <v>0</v>
      </c>
      <c r="DO71" s="78">
        <v>0</v>
      </c>
      <c r="DP71" s="78">
        <v>0</v>
      </c>
      <c r="DQ71" s="78">
        <v>0</v>
      </c>
      <c r="DR71" s="78">
        <v>0</v>
      </c>
      <c r="DS71" s="78">
        <v>0</v>
      </c>
      <c r="DT71" s="78">
        <v>1</v>
      </c>
      <c r="DU71" s="125">
        <v>64</v>
      </c>
      <c r="DV71" s="20">
        <v>6</v>
      </c>
      <c r="DW71" s="21">
        <v>2</v>
      </c>
      <c r="DX71" s="77">
        <v>1</v>
      </c>
      <c r="DY71" s="137">
        <v>2</v>
      </c>
      <c r="DZ71" s="33">
        <v>197.5</v>
      </c>
    </row>
    <row r="72" spans="1:130" x14ac:dyDescent="0.25">
      <c r="A72" s="21"/>
      <c r="B72" s="77"/>
      <c r="C72" s="78"/>
      <c r="D72" s="79"/>
      <c r="E72" s="21"/>
      <c r="F72" s="77"/>
      <c r="G72" s="78"/>
      <c r="H72" s="80"/>
      <c r="I72" s="21"/>
      <c r="J72" s="77"/>
      <c r="K72" s="78"/>
      <c r="L72" s="79"/>
      <c r="M72" s="21"/>
      <c r="N72" s="77"/>
      <c r="O72" s="78"/>
      <c r="P72" s="80"/>
      <c r="Q72" s="21"/>
      <c r="R72" s="77"/>
      <c r="S72" s="78"/>
      <c r="T72" s="79"/>
      <c r="U72" s="21"/>
      <c r="V72" s="77"/>
      <c r="W72" s="78"/>
      <c r="X72" s="80"/>
      <c r="Y72" s="21"/>
      <c r="Z72" s="77"/>
      <c r="AA72" s="78"/>
      <c r="AB72" s="79"/>
      <c r="AC72" s="21"/>
      <c r="AD72" s="77">
        <v>1</v>
      </c>
      <c r="AE72" s="78"/>
      <c r="AF72" s="80">
        <v>2</v>
      </c>
      <c r="AG72" s="21"/>
      <c r="AH72" s="77"/>
      <c r="AI72" s="78"/>
      <c r="AJ72" s="79"/>
      <c r="AK72" s="21"/>
      <c r="AL72" s="77"/>
      <c r="AM72" s="78"/>
      <c r="AN72" s="80"/>
      <c r="AO72" s="21"/>
      <c r="AP72" s="77"/>
      <c r="AQ72" s="78"/>
      <c r="AR72" s="79"/>
      <c r="AS72" s="21"/>
      <c r="AT72" s="77"/>
      <c r="AU72" s="78"/>
      <c r="AV72" s="80"/>
      <c r="AW72" s="21"/>
      <c r="AX72" s="77"/>
      <c r="AY72" s="78"/>
      <c r="AZ72" s="79"/>
      <c r="BA72" s="21"/>
      <c r="BB72" s="77"/>
      <c r="BC72" s="78"/>
      <c r="BD72" s="80"/>
      <c r="BE72" s="21"/>
      <c r="BF72" s="77"/>
      <c r="BG72" s="78"/>
      <c r="BH72" s="79"/>
      <c r="BI72" s="21"/>
      <c r="BJ72" s="77"/>
      <c r="BK72" s="78"/>
      <c r="BL72" s="80"/>
      <c r="BM72" s="21"/>
      <c r="BN72" s="77"/>
      <c r="BO72" s="78"/>
      <c r="BP72" s="79"/>
      <c r="BQ72" s="21"/>
      <c r="BR72" s="77"/>
      <c r="BS72" s="78"/>
      <c r="BT72" s="80"/>
      <c r="BU72" s="21"/>
      <c r="BV72" s="77"/>
      <c r="BW72" s="78"/>
      <c r="BX72" s="79"/>
      <c r="BY72" s="21"/>
      <c r="BZ72" s="77"/>
      <c r="CA72" s="78"/>
      <c r="CB72" s="80"/>
      <c r="CC72" s="21"/>
      <c r="CD72" s="77"/>
      <c r="CE72" s="78"/>
      <c r="CF72" s="79"/>
      <c r="CG72" s="21"/>
      <c r="CH72" s="77"/>
      <c r="CI72" s="78"/>
      <c r="CJ72" s="80"/>
      <c r="CK72" s="21"/>
      <c r="CL72" s="77"/>
      <c r="CM72" s="78"/>
      <c r="CN72" s="79"/>
      <c r="CO72" s="21"/>
      <c r="CP72" s="77"/>
      <c r="CQ72" s="78"/>
      <c r="CR72" s="80"/>
      <c r="CS72" s="3">
        <v>66</v>
      </c>
      <c r="CT72" t="s">
        <v>127</v>
      </c>
      <c r="CU72" t="s">
        <v>52</v>
      </c>
      <c r="CV72" t="s">
        <v>33</v>
      </c>
      <c r="CW72" s="16">
        <f>DA72+DE72</f>
        <v>2</v>
      </c>
      <c r="CX72">
        <f>DB72+DF72</f>
        <v>0</v>
      </c>
      <c r="CY72">
        <f>DC72+DG72</f>
        <v>1</v>
      </c>
      <c r="CZ72">
        <f>DD72+DH72</f>
        <v>0</v>
      </c>
      <c r="DA72" s="18">
        <f>L72+D72+T72+AB72+AJ72+AR72+AZ72+BH72+BP72+BX72+CF72+CN72</f>
        <v>0</v>
      </c>
      <c r="DB72">
        <f>I72+A72+Q72+Y72+AG72+AO72+AW72+BE72+BM72+BU72+CC72+CK72</f>
        <v>0</v>
      </c>
      <c r="DC72">
        <f>J72+B72+R72+Z72+AH72+AP72+AX72+BF72+BN72+BV72+CD72+CL72</f>
        <v>0</v>
      </c>
      <c r="DD72">
        <f>K72+C72+S72+AA72+AI72+AQ72+AY72+BG72+BO72+BW72+CE72+CM72</f>
        <v>0</v>
      </c>
      <c r="DE72" s="17">
        <f>P72+H72+X72+AF72+AN72+AV72+BD72+BL72+BT72+CB72+CJ72+CR72</f>
        <v>2</v>
      </c>
      <c r="DF72">
        <f>M72+E72+U72+AC72+AK72+AS72+BA72+BI72+BQ72+BY72+CG72+CO72</f>
        <v>0</v>
      </c>
      <c r="DG72">
        <f>N72+F72+V72+AD72+AL72+AT72+BB72+BJ72+BR72+BZ72+CH72+CP72</f>
        <v>1</v>
      </c>
      <c r="DH72">
        <f>O72+G72+W72+AE72+AM72+AU72+BC72+BK72+BS72+CA72+CI72+CQ72</f>
        <v>0</v>
      </c>
      <c r="DI72" s="130">
        <f t="shared" si="26"/>
        <v>5</v>
      </c>
      <c r="DJ72" s="134" t="s">
        <v>247</v>
      </c>
      <c r="DK72" s="20">
        <v>1</v>
      </c>
      <c r="DL72" s="20">
        <v>1</v>
      </c>
      <c r="DM72" s="20">
        <v>0</v>
      </c>
      <c r="DN72" s="20">
        <v>0</v>
      </c>
      <c r="DO72" s="20">
        <v>0</v>
      </c>
      <c r="DP72" s="20">
        <v>0</v>
      </c>
      <c r="DQ72" s="20">
        <v>1</v>
      </c>
      <c r="DR72" s="20">
        <v>0</v>
      </c>
      <c r="DS72" s="20">
        <v>0</v>
      </c>
      <c r="DT72" s="20">
        <v>0</v>
      </c>
      <c r="DU72" s="126">
        <v>31</v>
      </c>
      <c r="DV72" s="20">
        <v>3</v>
      </c>
      <c r="DW72" s="21">
        <v>1</v>
      </c>
      <c r="DX72" s="77">
        <v>1</v>
      </c>
      <c r="DY72" s="137">
        <v>0</v>
      </c>
      <c r="DZ72" s="33">
        <v>81</v>
      </c>
    </row>
    <row r="73" spans="1:130" x14ac:dyDescent="0.25">
      <c r="A73" s="21"/>
      <c r="B73" s="77"/>
      <c r="C73" s="78"/>
      <c r="D73" s="79"/>
      <c r="E73" s="21"/>
      <c r="F73" s="77"/>
      <c r="G73" s="78"/>
      <c r="H73" s="80"/>
      <c r="I73" s="21"/>
      <c r="J73" s="77"/>
      <c r="K73" s="78"/>
      <c r="L73" s="79"/>
      <c r="M73" s="21"/>
      <c r="N73" s="77"/>
      <c r="O73" s="78"/>
      <c r="P73" s="80"/>
      <c r="Q73" s="21"/>
      <c r="R73" s="77"/>
      <c r="S73" s="78"/>
      <c r="T73" s="79"/>
      <c r="U73" s="21"/>
      <c r="V73" s="77"/>
      <c r="W73" s="78"/>
      <c r="X73" s="80"/>
      <c r="Y73" s="21"/>
      <c r="Z73" s="77">
        <v>1</v>
      </c>
      <c r="AA73" s="78"/>
      <c r="AB73" s="79">
        <v>2</v>
      </c>
      <c r="AC73" s="21"/>
      <c r="AD73" s="77"/>
      <c r="AE73" s="78"/>
      <c r="AF73" s="80"/>
      <c r="AG73" s="21"/>
      <c r="AH73" s="77"/>
      <c r="AI73" s="78"/>
      <c r="AJ73" s="79"/>
      <c r="AK73" s="21"/>
      <c r="AL73" s="77"/>
      <c r="AM73" s="78"/>
      <c r="AN73" s="80"/>
      <c r="AO73" s="21"/>
      <c r="AP73" s="77"/>
      <c r="AQ73" s="78"/>
      <c r="AR73" s="79"/>
      <c r="AS73" s="21"/>
      <c r="AT73" s="77"/>
      <c r="AU73" s="78"/>
      <c r="AV73" s="80"/>
      <c r="AW73" s="21"/>
      <c r="AX73" s="77"/>
      <c r="AY73" s="78"/>
      <c r="AZ73" s="79"/>
      <c r="BA73" s="21"/>
      <c r="BB73" s="77"/>
      <c r="BC73" s="78"/>
      <c r="BD73" s="80"/>
      <c r="BE73" s="21"/>
      <c r="BF73" s="77"/>
      <c r="BG73" s="78"/>
      <c r="BH73" s="79"/>
      <c r="BI73" s="21"/>
      <c r="BJ73" s="77"/>
      <c r="BK73" s="78"/>
      <c r="BL73" s="80"/>
      <c r="BM73" s="21"/>
      <c r="BN73" s="77"/>
      <c r="BO73" s="78"/>
      <c r="BP73" s="79"/>
      <c r="BQ73" s="21"/>
      <c r="BR73" s="77"/>
      <c r="BS73" s="78"/>
      <c r="BT73" s="80"/>
      <c r="BU73" s="21"/>
      <c r="BV73" s="77"/>
      <c r="BW73" s="78"/>
      <c r="BX73" s="79"/>
      <c r="BY73" s="21"/>
      <c r="BZ73" s="77"/>
      <c r="CA73" s="78"/>
      <c r="CB73" s="80"/>
      <c r="CC73" s="21"/>
      <c r="CD73" s="77"/>
      <c r="CE73" s="78"/>
      <c r="CF73" s="79"/>
      <c r="CG73" s="21"/>
      <c r="CH73" s="77"/>
      <c r="CI73" s="78"/>
      <c r="CJ73" s="80"/>
      <c r="CK73" s="21"/>
      <c r="CL73" s="77"/>
      <c r="CM73" s="78"/>
      <c r="CN73" s="79"/>
      <c r="CO73" s="21"/>
      <c r="CP73" s="77"/>
      <c r="CQ73" s="78"/>
      <c r="CR73" s="80"/>
      <c r="CT73" t="s">
        <v>142</v>
      </c>
      <c r="CU73" t="s">
        <v>57</v>
      </c>
      <c r="CV73" t="s">
        <v>49</v>
      </c>
      <c r="CW73" s="16">
        <f>DA73+DE73</f>
        <v>2</v>
      </c>
      <c r="CX73">
        <f>DB73+DF73</f>
        <v>0</v>
      </c>
      <c r="CY73">
        <f>DC73+DG73</f>
        <v>1</v>
      </c>
      <c r="CZ73">
        <f>DD73+DH73</f>
        <v>0</v>
      </c>
      <c r="DA73" s="18">
        <f>L73+D73+T73+AB73+AJ73+AR73+AZ73+BH73+BP73+BX73+CF73+CN73</f>
        <v>2</v>
      </c>
      <c r="DB73">
        <f>I73+A73+Q73+Y73+AG73+AO73+AW73+BE73+BM73+BU73+CC73+CK73</f>
        <v>0</v>
      </c>
      <c r="DC73">
        <f>J73+B73+R73+Z73+AH73+AP73+AX73+BF73+BN73+BV73+CD73+CL73</f>
        <v>1</v>
      </c>
      <c r="DD73">
        <f>K73+C73+S73+AA73+AI73+AQ73+AY73+BG73+BO73+BW73+CE73+CM73</f>
        <v>0</v>
      </c>
      <c r="DE73" s="17">
        <f>P73+H73+X73+AF73+AN73+AV73+BD73+BL73+BT73+CB73+CJ73+CR73</f>
        <v>0</v>
      </c>
      <c r="DF73">
        <f>M73+E73+U73+AC73+AK73+AS73+BA73+BI73+BQ73+BY73+CG73+CO73</f>
        <v>0</v>
      </c>
      <c r="DG73">
        <f>N73+F73+V73+AD73+AL73+AT73+BB73+BJ73+BR73+BZ73+CH73+CP73</f>
        <v>0</v>
      </c>
      <c r="DH73">
        <f>O73+G73+W73+AE73+AM73+AU73+BC73+BK73+BS73+CA73+CI73+CQ73</f>
        <v>0</v>
      </c>
      <c r="DI73" s="130">
        <f t="shared" si="26"/>
        <v>6</v>
      </c>
      <c r="DJ73" s="134" t="s">
        <v>240</v>
      </c>
      <c r="DK73" s="20">
        <v>1</v>
      </c>
      <c r="DL73" s="20">
        <v>0</v>
      </c>
      <c r="DM73" s="20">
        <v>1</v>
      </c>
      <c r="DN73" s="20">
        <v>0</v>
      </c>
      <c r="DO73" s="20">
        <v>0</v>
      </c>
      <c r="DP73" s="20">
        <v>0</v>
      </c>
      <c r="DQ73" s="20">
        <v>0</v>
      </c>
      <c r="DR73" s="20">
        <v>2</v>
      </c>
      <c r="DS73" s="20">
        <v>0</v>
      </c>
      <c r="DT73" s="20">
        <v>0</v>
      </c>
      <c r="DU73" s="126">
        <v>30</v>
      </c>
      <c r="DV73" s="20">
        <v>4</v>
      </c>
      <c r="DW73" s="21">
        <v>1</v>
      </c>
      <c r="DX73" s="77">
        <v>0</v>
      </c>
      <c r="DY73" s="137">
        <v>1</v>
      </c>
      <c r="DZ73" s="33">
        <v>91.5</v>
      </c>
    </row>
    <row r="74" spans="1:130" x14ac:dyDescent="0.25">
      <c r="A74" s="21"/>
      <c r="B74" s="77"/>
      <c r="C74" s="78"/>
      <c r="D74" s="79"/>
      <c r="E74" s="21"/>
      <c r="F74" s="77"/>
      <c r="G74" s="78"/>
      <c r="H74" s="80"/>
      <c r="I74" s="21"/>
      <c r="J74" s="77"/>
      <c r="K74" s="78"/>
      <c r="L74" s="79"/>
      <c r="M74" s="21"/>
      <c r="N74" s="77"/>
      <c r="O74" s="78"/>
      <c r="P74" s="80"/>
      <c r="Q74" s="21"/>
      <c r="R74" s="77"/>
      <c r="S74" s="78"/>
      <c r="T74" s="79"/>
      <c r="U74" s="21"/>
      <c r="V74" s="77"/>
      <c r="W74" s="78"/>
      <c r="X74" s="80"/>
      <c r="Y74" s="21"/>
      <c r="Z74" s="77"/>
      <c r="AA74" s="78"/>
      <c r="AB74" s="79"/>
      <c r="AC74" s="21"/>
      <c r="AD74" s="77"/>
      <c r="AE74" s="78"/>
      <c r="AF74" s="80"/>
      <c r="AG74" s="21"/>
      <c r="AH74" s="77"/>
      <c r="AI74" s="78"/>
      <c r="AJ74" s="79"/>
      <c r="AK74" s="21"/>
      <c r="AL74" s="77"/>
      <c r="AM74" s="78"/>
      <c r="AN74" s="80"/>
      <c r="AO74" s="21"/>
      <c r="AP74" s="77"/>
      <c r="AQ74" s="78"/>
      <c r="AR74" s="79"/>
      <c r="AS74" s="21"/>
      <c r="AT74" s="77"/>
      <c r="AU74" s="78"/>
      <c r="AV74" s="80"/>
      <c r="AW74" s="21"/>
      <c r="AX74" s="77"/>
      <c r="AY74" s="78">
        <v>1</v>
      </c>
      <c r="AZ74" s="79">
        <v>1.5</v>
      </c>
      <c r="BA74" s="21"/>
      <c r="BB74" s="77"/>
      <c r="BC74" s="78"/>
      <c r="BD74" s="80"/>
      <c r="BE74" s="21"/>
      <c r="BF74" s="77"/>
      <c r="BG74" s="78"/>
      <c r="BH74" s="79"/>
      <c r="BI74" s="21"/>
      <c r="BJ74" s="77"/>
      <c r="BK74" s="78"/>
      <c r="BL74" s="80"/>
      <c r="BM74" s="21"/>
      <c r="BN74" s="77"/>
      <c r="BO74" s="78">
        <v>1</v>
      </c>
      <c r="BP74" s="79">
        <v>0.5</v>
      </c>
      <c r="BQ74" s="21"/>
      <c r="BR74" s="77"/>
      <c r="BS74" s="78"/>
      <c r="BT74" s="80"/>
      <c r="BU74" s="21"/>
      <c r="BV74" s="77"/>
      <c r="BW74" s="78"/>
      <c r="BX74" s="79"/>
      <c r="BY74" s="21"/>
      <c r="BZ74" s="77"/>
      <c r="CA74" s="78"/>
      <c r="CB74" s="80"/>
      <c r="CC74" s="21"/>
      <c r="CD74" s="77"/>
      <c r="CE74" s="78"/>
      <c r="CF74" s="79"/>
      <c r="CG74" s="21"/>
      <c r="CH74" s="77"/>
      <c r="CI74" s="78"/>
      <c r="CJ74" s="80"/>
      <c r="CK74" s="21"/>
      <c r="CL74" s="77"/>
      <c r="CM74" s="78"/>
      <c r="CN74" s="79"/>
      <c r="CO74" s="21"/>
      <c r="CP74" s="77"/>
      <c r="CQ74" s="78"/>
      <c r="CR74" s="80"/>
      <c r="CS74" s="3">
        <v>68</v>
      </c>
      <c r="CT74" t="s">
        <v>135</v>
      </c>
      <c r="CU74" t="s">
        <v>52</v>
      </c>
      <c r="CV74" t="s">
        <v>50</v>
      </c>
      <c r="CW74" s="16">
        <f>DA74+DE74</f>
        <v>2</v>
      </c>
      <c r="CX74">
        <f>DB74+DF74</f>
        <v>0</v>
      </c>
      <c r="CY74">
        <f>DC74+DG74</f>
        <v>0</v>
      </c>
      <c r="CZ74">
        <f>DD74+DH74</f>
        <v>2</v>
      </c>
      <c r="DA74" s="18">
        <f>L74+D74+T74+AB74+AJ74+AR74+AZ74+BH74+BP74+BX74+CF74+CN74</f>
        <v>2</v>
      </c>
      <c r="DB74">
        <f>I74+A74+Q74+Y74+AG74+AO74+AW74+BE74+BM74+BU74+CC74+CK74</f>
        <v>0</v>
      </c>
      <c r="DC74">
        <f>J74+B74+R74+Z74+AH74+AP74+AX74+BF74+BN74+BV74+CD74+CL74</f>
        <v>0</v>
      </c>
      <c r="DD74">
        <f>K74+C74+S74+AA74+AI74+AQ74+AY74+BG74+BO74+BW74+CE74+CM74</f>
        <v>2</v>
      </c>
      <c r="DE74" s="17">
        <f>P74+H74+X74+AF74+AN74+AV74+BD74+BL74+BT74+CB74+CJ74+CR74</f>
        <v>0</v>
      </c>
      <c r="DF74">
        <f>M74+E74+U74+AC74+AK74+AS74+BA74+BI74+BQ74+BY74+CG74+CO74</f>
        <v>0</v>
      </c>
      <c r="DG74">
        <f>N74+F74+V74+AD74+AL74+AT74+BB74+BJ74+BR74+BZ74+CH74+CP74</f>
        <v>0</v>
      </c>
      <c r="DH74">
        <f>O74+G74+W74+AE74+AM74+AU74+BC74+BK74+BS74+CA74+CI74+CQ74</f>
        <v>0</v>
      </c>
      <c r="DI74" s="130">
        <f t="shared" si="26"/>
        <v>7</v>
      </c>
      <c r="DJ74" s="134" t="s">
        <v>238</v>
      </c>
      <c r="DK74" s="20">
        <v>1</v>
      </c>
      <c r="DL74" s="20">
        <v>0</v>
      </c>
      <c r="DM74" s="20">
        <v>0</v>
      </c>
      <c r="DN74" s="20">
        <v>1</v>
      </c>
      <c r="DO74" s="20">
        <v>0</v>
      </c>
      <c r="DP74" s="20">
        <v>1</v>
      </c>
      <c r="DQ74" s="20">
        <v>0</v>
      </c>
      <c r="DR74" s="20">
        <v>0</v>
      </c>
      <c r="DS74" s="20">
        <v>0</v>
      </c>
      <c r="DT74" s="20">
        <v>1</v>
      </c>
      <c r="DU74" s="126">
        <v>28</v>
      </c>
      <c r="DV74" s="20">
        <v>4</v>
      </c>
      <c r="DW74" s="21">
        <v>1</v>
      </c>
      <c r="DX74" s="77">
        <v>0</v>
      </c>
      <c r="DY74" s="137">
        <v>0</v>
      </c>
      <c r="DZ74" s="33">
        <v>78.5</v>
      </c>
    </row>
    <row r="75" spans="1:130" x14ac:dyDescent="0.25">
      <c r="A75" s="21"/>
      <c r="B75" s="77"/>
      <c r="C75" s="78"/>
      <c r="D75" s="79"/>
      <c r="E75" s="21"/>
      <c r="F75" s="77"/>
      <c r="G75" s="78"/>
      <c r="H75" s="80"/>
      <c r="I75" s="21"/>
      <c r="J75" s="77"/>
      <c r="K75" s="78"/>
      <c r="L75" s="79"/>
      <c r="M75" s="21"/>
      <c r="N75" s="77"/>
      <c r="O75" s="78"/>
      <c r="P75" s="80"/>
      <c r="Q75" s="21"/>
      <c r="R75" s="77"/>
      <c r="S75" s="78"/>
      <c r="T75" s="79"/>
      <c r="U75" s="21"/>
      <c r="V75" s="77"/>
      <c r="W75" s="78"/>
      <c r="X75" s="80"/>
      <c r="Y75" s="21"/>
      <c r="Z75" s="77"/>
      <c r="AA75" s="78"/>
      <c r="AB75" s="79"/>
      <c r="AC75" s="21"/>
      <c r="AD75" s="77"/>
      <c r="AE75" s="78"/>
      <c r="AF75" s="80"/>
      <c r="AG75" s="21"/>
      <c r="AH75" s="77"/>
      <c r="AI75" s="78"/>
      <c r="AJ75" s="79"/>
      <c r="AK75" s="21"/>
      <c r="AL75" s="77"/>
      <c r="AM75" s="78"/>
      <c r="AN75" s="80"/>
      <c r="AO75" s="21"/>
      <c r="AP75" s="77"/>
      <c r="AQ75" s="78"/>
      <c r="AR75" s="79"/>
      <c r="AS75" s="21"/>
      <c r="AT75" s="77"/>
      <c r="AU75" s="78"/>
      <c r="AV75" s="80"/>
      <c r="AW75" s="21"/>
      <c r="AX75" s="77"/>
      <c r="AY75" s="78"/>
      <c r="AZ75" s="79"/>
      <c r="BA75" s="21"/>
      <c r="BB75" s="77"/>
      <c r="BC75" s="78">
        <v>1</v>
      </c>
      <c r="BD75" s="80">
        <v>1.5</v>
      </c>
      <c r="BE75" s="21"/>
      <c r="BF75" s="77"/>
      <c r="BG75" s="78"/>
      <c r="BH75" s="79"/>
      <c r="BI75" s="21"/>
      <c r="BJ75" s="77"/>
      <c r="BK75" s="78"/>
      <c r="BL75" s="80"/>
      <c r="BM75" s="21"/>
      <c r="BN75" s="77"/>
      <c r="BO75" s="78"/>
      <c r="BP75" s="79"/>
      <c r="BQ75" s="21"/>
      <c r="BR75" s="77"/>
      <c r="BS75" s="78">
        <v>1</v>
      </c>
      <c r="BT75" s="80">
        <v>0.5</v>
      </c>
      <c r="BU75" s="21"/>
      <c r="BV75" s="77"/>
      <c r="BW75" s="78"/>
      <c r="BX75" s="79"/>
      <c r="BY75" s="21"/>
      <c r="BZ75" s="77"/>
      <c r="CA75" s="78"/>
      <c r="CB75" s="80"/>
      <c r="CC75" s="21"/>
      <c r="CD75" s="77"/>
      <c r="CE75" s="78"/>
      <c r="CF75" s="79"/>
      <c r="CG75" s="21"/>
      <c r="CH75" s="77"/>
      <c r="CI75" s="78"/>
      <c r="CJ75" s="80"/>
      <c r="CK75" s="21"/>
      <c r="CL75" s="77"/>
      <c r="CM75" s="78"/>
      <c r="CN75" s="79"/>
      <c r="CO75" s="21"/>
      <c r="CP75" s="77"/>
      <c r="CQ75" s="78"/>
      <c r="CR75" s="80"/>
      <c r="CT75" t="s">
        <v>166</v>
      </c>
      <c r="CU75" t="s">
        <v>67</v>
      </c>
      <c r="CV75" t="s">
        <v>50</v>
      </c>
      <c r="CW75" s="16">
        <f>DA75+DE75</f>
        <v>2</v>
      </c>
      <c r="CX75">
        <f>DB75+DF75</f>
        <v>0</v>
      </c>
      <c r="CY75">
        <f>DC75+DG75</f>
        <v>0</v>
      </c>
      <c r="CZ75">
        <f>DD75+DH75</f>
        <v>2</v>
      </c>
      <c r="DA75" s="18">
        <f>L75+D75+T75+AB75+AJ75+AR75+AZ75+BH75+BP75+BX75+CF75+CN75</f>
        <v>0</v>
      </c>
      <c r="DB75">
        <f>I75+A75+Q75+Y75+AG75+AO75+AW75+BE75+BM75+BU75+CC75+CK75</f>
        <v>0</v>
      </c>
      <c r="DC75">
        <f>J75+B75+R75+Z75+AH75+AP75+AX75+BF75+BN75+BV75+CD75+CL75</f>
        <v>0</v>
      </c>
      <c r="DD75">
        <f>K75+C75+S75+AA75+AI75+AQ75+AY75+BG75+BO75+BW75+CE75+CM75</f>
        <v>0</v>
      </c>
      <c r="DE75" s="17">
        <f>P75+H75+X75+AF75+AN75+AV75+BD75+BL75+BT75+CB75+CJ75+CR75</f>
        <v>2</v>
      </c>
      <c r="DF75">
        <f>M75+E75+U75+AC75+AK75+AS75+BA75+BI75+BQ75+BY75+CG75+CO75</f>
        <v>0</v>
      </c>
      <c r="DG75">
        <f>N75+F75+V75+AD75+AL75+AT75+BB75+BJ75+BR75+BZ75+CH75+CP75</f>
        <v>0</v>
      </c>
      <c r="DH75">
        <f>O75+G75+W75+AE75+AM75+AU75+BC75+BK75+BS75+CA75+CI75+CQ75</f>
        <v>2</v>
      </c>
      <c r="DI75" s="130">
        <f t="shared" si="26"/>
        <v>8</v>
      </c>
      <c r="DJ75" s="134" t="s">
        <v>248</v>
      </c>
      <c r="DK75" s="20">
        <v>1</v>
      </c>
      <c r="DL75" s="20">
        <v>1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126">
        <v>27</v>
      </c>
      <c r="DV75" s="20">
        <v>2</v>
      </c>
      <c r="DW75" s="21">
        <v>1</v>
      </c>
      <c r="DX75" s="77">
        <v>1</v>
      </c>
      <c r="DY75" s="137">
        <v>0</v>
      </c>
      <c r="DZ75" s="33">
        <v>76</v>
      </c>
    </row>
    <row r="76" spans="1:130" x14ac:dyDescent="0.25">
      <c r="A76" s="21"/>
      <c r="B76" s="77"/>
      <c r="C76" s="78"/>
      <c r="D76" s="79"/>
      <c r="E76" s="21"/>
      <c r="F76" s="77"/>
      <c r="G76" s="78"/>
      <c r="H76" s="80"/>
      <c r="I76" s="21"/>
      <c r="J76" s="77"/>
      <c r="K76" s="78"/>
      <c r="L76" s="79"/>
      <c r="M76" s="21"/>
      <c r="N76" s="77"/>
      <c r="O76" s="78"/>
      <c r="P76" s="80"/>
      <c r="Q76" s="21"/>
      <c r="R76" s="77"/>
      <c r="S76" s="78"/>
      <c r="T76" s="79"/>
      <c r="U76" s="21"/>
      <c r="V76" s="77"/>
      <c r="W76" s="78"/>
      <c r="X76" s="80"/>
      <c r="Y76" s="21"/>
      <c r="Z76" s="77"/>
      <c r="AA76" s="78"/>
      <c r="AB76" s="79"/>
      <c r="AC76" s="21"/>
      <c r="AD76" s="77"/>
      <c r="AE76" s="78"/>
      <c r="AF76" s="80"/>
      <c r="AG76" s="21"/>
      <c r="AH76" s="77"/>
      <c r="AI76" s="78"/>
      <c r="AJ76" s="79"/>
      <c r="AK76" s="21"/>
      <c r="AL76" s="77"/>
      <c r="AM76" s="78"/>
      <c r="AN76" s="80"/>
      <c r="AO76" s="21"/>
      <c r="AP76" s="77"/>
      <c r="AQ76" s="78"/>
      <c r="AR76" s="79"/>
      <c r="AS76" s="21"/>
      <c r="AT76" s="77"/>
      <c r="AU76" s="78"/>
      <c r="AV76" s="80"/>
      <c r="AW76" s="21"/>
      <c r="AX76" s="77"/>
      <c r="AY76" s="78"/>
      <c r="AZ76" s="79"/>
      <c r="BA76" s="21"/>
      <c r="BB76" s="77"/>
      <c r="BC76" s="78"/>
      <c r="BD76" s="80"/>
      <c r="BE76" s="21"/>
      <c r="BF76" s="77"/>
      <c r="BG76" s="78"/>
      <c r="BH76" s="79"/>
      <c r="BI76" s="21"/>
      <c r="BJ76" s="77"/>
      <c r="BK76" s="78"/>
      <c r="BL76" s="80"/>
      <c r="BM76" s="21">
        <v>1</v>
      </c>
      <c r="BN76" s="77"/>
      <c r="BO76" s="78"/>
      <c r="BP76" s="79">
        <v>1.5</v>
      </c>
      <c r="BQ76" s="21"/>
      <c r="BR76" s="77"/>
      <c r="BS76" s="78"/>
      <c r="BT76" s="80"/>
      <c r="BU76" s="21"/>
      <c r="BV76" s="77"/>
      <c r="BW76" s="78"/>
      <c r="BX76" s="79"/>
      <c r="BY76" s="21"/>
      <c r="BZ76" s="77"/>
      <c r="CA76" s="78"/>
      <c r="CB76" s="80"/>
      <c r="CC76" s="21"/>
      <c r="CD76" s="77"/>
      <c r="CE76" s="78"/>
      <c r="CF76" s="79"/>
      <c r="CG76" s="21"/>
      <c r="CH76" s="77"/>
      <c r="CI76" s="78"/>
      <c r="CJ76" s="80"/>
      <c r="CK76" s="21"/>
      <c r="CL76" s="77"/>
      <c r="CM76" s="78"/>
      <c r="CN76" s="79"/>
      <c r="CO76" s="21"/>
      <c r="CP76" s="77"/>
      <c r="CQ76" s="78"/>
      <c r="CR76" s="80"/>
      <c r="CS76" s="3">
        <v>70</v>
      </c>
      <c r="CT76" t="s">
        <v>205</v>
      </c>
      <c r="CU76" t="s">
        <v>65</v>
      </c>
      <c r="CV76" t="s">
        <v>49</v>
      </c>
      <c r="CW76" s="16">
        <f>DA76+DE76</f>
        <v>1.5</v>
      </c>
      <c r="CX76">
        <f>DB76+DF76</f>
        <v>1</v>
      </c>
      <c r="CY76">
        <f>DC76+DG76</f>
        <v>0</v>
      </c>
      <c r="CZ76">
        <f>DD76+DH76</f>
        <v>0</v>
      </c>
      <c r="DA76" s="18">
        <f>L76+D76+T76+AB76+AJ76+AR76+AZ76+BH76+BP76+BX76+CF76+CN76</f>
        <v>1.5</v>
      </c>
      <c r="DB76">
        <f>I76+A76+Q76+Y76+AG76+AO76+AW76+BE76+BM76+BU76+CC76+CK76</f>
        <v>1</v>
      </c>
      <c r="DC76">
        <f>J76+B76+R76+Z76+AH76+AP76+AX76+BF76+BN76+BV76+CD76+CL76</f>
        <v>0</v>
      </c>
      <c r="DD76">
        <f>K76+C76+S76+AA76+AI76+AQ76+AY76+BG76+BO76+BW76+CE76+CM76</f>
        <v>0</v>
      </c>
      <c r="DE76" s="17">
        <f>P76+H76+X76+AF76+AN76+AV76+BD76+BL76+BT76+CB76+CJ76+CR76</f>
        <v>0</v>
      </c>
      <c r="DF76">
        <f>M76+E76+U76+AC76+AK76+AS76+BA76+BI76+BQ76+BY76+CG76+CO76</f>
        <v>0</v>
      </c>
      <c r="DG76">
        <f>N76+F76+V76+AD76+AL76+AT76+BB76+BJ76+BR76+BZ76+CH76+CP76</f>
        <v>0</v>
      </c>
      <c r="DH76">
        <f>O76+G76+W76+AE76+AM76+AU76+BC76+BK76+BS76+CA76+CI76+CQ76</f>
        <v>0</v>
      </c>
      <c r="DI76" s="130">
        <f t="shared" si="26"/>
        <v>9</v>
      </c>
      <c r="DJ76" s="134" t="s">
        <v>237</v>
      </c>
      <c r="DK76" s="20">
        <v>1</v>
      </c>
      <c r="DL76" s="20">
        <v>0</v>
      </c>
      <c r="DM76" s="20">
        <v>0</v>
      </c>
      <c r="DN76" s="20">
        <v>0</v>
      </c>
      <c r="DO76" s="20">
        <v>1</v>
      </c>
      <c r="DP76" s="20">
        <v>0</v>
      </c>
      <c r="DQ76" s="20">
        <v>0</v>
      </c>
      <c r="DR76" s="20">
        <v>0</v>
      </c>
      <c r="DS76" s="20">
        <v>1</v>
      </c>
      <c r="DT76" s="20">
        <v>1</v>
      </c>
      <c r="DU76" s="126">
        <v>24</v>
      </c>
      <c r="DV76" s="20">
        <v>4</v>
      </c>
      <c r="DW76" s="107">
        <v>1</v>
      </c>
      <c r="DX76" s="20">
        <v>0</v>
      </c>
      <c r="DY76" s="33">
        <v>0</v>
      </c>
      <c r="DZ76" s="33">
        <v>89.5</v>
      </c>
    </row>
    <row r="77" spans="1:130" ht="15.75" thickBot="1" x14ac:dyDescent="0.3">
      <c r="A77" s="21"/>
      <c r="B77" s="77"/>
      <c r="C77" s="78"/>
      <c r="D77" s="79"/>
      <c r="E77" s="21"/>
      <c r="F77" s="77"/>
      <c r="G77" s="78"/>
      <c r="H77" s="80"/>
      <c r="I77" s="21"/>
      <c r="J77" s="77"/>
      <c r="K77" s="78"/>
      <c r="L77" s="79"/>
      <c r="M77" s="21"/>
      <c r="N77" s="77"/>
      <c r="O77" s="78"/>
      <c r="P77" s="80"/>
      <c r="Q77" s="21"/>
      <c r="R77" s="77"/>
      <c r="S77" s="78"/>
      <c r="T77" s="79"/>
      <c r="U77" s="21"/>
      <c r="V77" s="77"/>
      <c r="W77" s="78"/>
      <c r="X77" s="80"/>
      <c r="Y77" s="21"/>
      <c r="Z77" s="77"/>
      <c r="AA77" s="78"/>
      <c r="AB77" s="79"/>
      <c r="AC77" s="21"/>
      <c r="AD77" s="77"/>
      <c r="AE77" s="78"/>
      <c r="AF77" s="80"/>
      <c r="AG77" s="21"/>
      <c r="AH77" s="77"/>
      <c r="AI77" s="78"/>
      <c r="AJ77" s="79"/>
      <c r="AK77" s="21"/>
      <c r="AL77" s="77"/>
      <c r="AM77" s="78"/>
      <c r="AN77" s="80"/>
      <c r="AO77" s="21"/>
      <c r="AP77" s="77"/>
      <c r="AQ77" s="78">
        <v>1</v>
      </c>
      <c r="AR77" s="79">
        <v>1.5</v>
      </c>
      <c r="AS77" s="21"/>
      <c r="AT77" s="77"/>
      <c r="AU77" s="78"/>
      <c r="AV77" s="80"/>
      <c r="AW77" s="21"/>
      <c r="AX77" s="77"/>
      <c r="AY77" s="78"/>
      <c r="AZ77" s="79"/>
      <c r="BA77" s="21"/>
      <c r="BB77" s="77"/>
      <c r="BC77" s="78"/>
      <c r="BD77" s="80"/>
      <c r="BE77" s="21"/>
      <c r="BF77" s="77"/>
      <c r="BG77" s="78"/>
      <c r="BH77" s="79"/>
      <c r="BI77" s="21"/>
      <c r="BJ77" s="77"/>
      <c r="BK77" s="78"/>
      <c r="BL77" s="80"/>
      <c r="BM77" s="21"/>
      <c r="BN77" s="77"/>
      <c r="BO77" s="78"/>
      <c r="BP77" s="79"/>
      <c r="BQ77" s="21"/>
      <c r="BR77" s="77"/>
      <c r="BS77" s="78"/>
      <c r="BT77" s="80"/>
      <c r="BU77" s="21"/>
      <c r="BV77" s="77"/>
      <c r="BW77" s="78"/>
      <c r="BX77" s="79"/>
      <c r="BY77" s="21"/>
      <c r="BZ77" s="77"/>
      <c r="CA77" s="78"/>
      <c r="CB77" s="80"/>
      <c r="CC77" s="21"/>
      <c r="CD77" s="77"/>
      <c r="CE77" s="78"/>
      <c r="CF77" s="79"/>
      <c r="CG77" s="21"/>
      <c r="CH77" s="77"/>
      <c r="CI77" s="78"/>
      <c r="CJ77" s="80"/>
      <c r="CK77" s="21"/>
      <c r="CL77" s="77"/>
      <c r="CM77" s="78"/>
      <c r="CN77" s="79"/>
      <c r="CO77" s="21"/>
      <c r="CP77" s="77"/>
      <c r="CQ77" s="78"/>
      <c r="CR77" s="80"/>
      <c r="CS77" s="3">
        <f>1+CS76</f>
        <v>71</v>
      </c>
      <c r="CT77" t="s">
        <v>225</v>
      </c>
      <c r="CU77" t="s">
        <v>54</v>
      </c>
      <c r="CV77" s="19" t="s">
        <v>23</v>
      </c>
      <c r="CW77" s="16">
        <f>DA77+DE77</f>
        <v>1.5</v>
      </c>
      <c r="CX77">
        <f>DB77+DF77</f>
        <v>0</v>
      </c>
      <c r="CY77">
        <f>DC77+DG77</f>
        <v>0</v>
      </c>
      <c r="CZ77">
        <f>DD77+DH77</f>
        <v>1</v>
      </c>
      <c r="DA77" s="18">
        <f>L77+D77+T77+AB77+AJ77+AR77+AZ77+BH77+BP77+BX77+CF77+CN77</f>
        <v>1.5</v>
      </c>
      <c r="DB77">
        <f>I77+A77+Q77+Y77+AG77+AO77+AW77+BE77+BM77+BU77+CC77+CK77</f>
        <v>0</v>
      </c>
      <c r="DC77">
        <f>J77+B77+R77+Z77+AH77+AP77+AX77+BF77+BN77+BV77+CD77+CL77</f>
        <v>0</v>
      </c>
      <c r="DD77">
        <f>K77+C77+S77+AA77+AI77+AQ77+AY77+BG77+BO77+BW77+CE77+CM77</f>
        <v>1</v>
      </c>
      <c r="DE77" s="17">
        <f>P77+H77+X77+AF77+AN77+AV77+BD77+BL77+BT77+CB77+CJ77+CR77</f>
        <v>0</v>
      </c>
      <c r="DF77">
        <f>M77+E77+U77+AC77+AK77+AS77+BA77+BI77+BQ77+BY77+CG77+CO77</f>
        <v>0</v>
      </c>
      <c r="DG77">
        <f>N77+F77+V77+AD77+AL77+AT77+BB77+BJ77+BR77+BZ77+CH77+CP77</f>
        <v>0</v>
      </c>
      <c r="DH77">
        <f>O77+G77+W77+AE77+AM77+AU77+BC77+BK77+BS77+CA77+CI77+CQ77</f>
        <v>0</v>
      </c>
      <c r="DI77" s="130">
        <f t="shared" si="26"/>
        <v>10</v>
      </c>
      <c r="DJ77" s="135" t="s">
        <v>41</v>
      </c>
      <c r="DK77" s="34">
        <v>0</v>
      </c>
      <c r="DL77" s="34">
        <v>0</v>
      </c>
      <c r="DM77" s="34">
        <v>0</v>
      </c>
      <c r="DN77" s="34">
        <v>1</v>
      </c>
      <c r="DO77" s="34">
        <v>2</v>
      </c>
      <c r="DP77" s="34">
        <v>0</v>
      </c>
      <c r="DQ77" s="34">
        <v>0</v>
      </c>
      <c r="DR77" s="34">
        <v>1</v>
      </c>
      <c r="DS77" s="34">
        <v>1</v>
      </c>
      <c r="DT77" s="34">
        <v>0</v>
      </c>
      <c r="DU77" s="127">
        <v>24</v>
      </c>
      <c r="DV77" s="34">
        <v>5</v>
      </c>
      <c r="DW77" s="151">
        <v>0</v>
      </c>
      <c r="DX77" s="152">
        <v>0</v>
      </c>
      <c r="DY77" s="153">
        <v>0</v>
      </c>
      <c r="DZ77" s="36">
        <v>87</v>
      </c>
    </row>
    <row r="78" spans="1:130" x14ac:dyDescent="0.25">
      <c r="A78" s="21"/>
      <c r="B78" s="77"/>
      <c r="C78" s="78"/>
      <c r="D78" s="79"/>
      <c r="E78" s="21"/>
      <c r="F78" s="77"/>
      <c r="G78" s="78"/>
      <c r="H78" s="80"/>
      <c r="I78" s="21"/>
      <c r="J78" s="77"/>
      <c r="K78" s="78"/>
      <c r="L78" s="79"/>
      <c r="M78" s="21"/>
      <c r="N78" s="77"/>
      <c r="O78" s="78"/>
      <c r="P78" s="80"/>
      <c r="Q78" s="21"/>
      <c r="R78" s="77"/>
      <c r="S78" s="78"/>
      <c r="T78" s="79"/>
      <c r="U78" s="21"/>
      <c r="V78" s="77"/>
      <c r="W78" s="78"/>
      <c r="X78" s="80"/>
      <c r="Y78" s="21"/>
      <c r="Z78" s="77"/>
      <c r="AA78" s="78"/>
      <c r="AB78" s="79"/>
      <c r="AC78" s="21"/>
      <c r="AD78" s="77"/>
      <c r="AE78" s="78"/>
      <c r="AF78" s="80"/>
      <c r="AG78" s="21"/>
      <c r="AH78" s="77"/>
      <c r="AI78" s="78"/>
      <c r="AJ78" s="79"/>
      <c r="AK78" s="21"/>
      <c r="AL78" s="77"/>
      <c r="AM78" s="78"/>
      <c r="AN78" s="80"/>
      <c r="AO78" s="21"/>
      <c r="AP78" s="77"/>
      <c r="AQ78" s="78"/>
      <c r="AR78" s="79"/>
      <c r="AS78" s="21"/>
      <c r="AT78" s="77"/>
      <c r="AU78" s="78"/>
      <c r="AV78" s="80"/>
      <c r="AW78" s="21"/>
      <c r="AX78" s="77"/>
      <c r="AY78" s="78"/>
      <c r="AZ78" s="79"/>
      <c r="BA78" s="21"/>
      <c r="BB78" s="77"/>
      <c r="BC78" s="78">
        <v>1</v>
      </c>
      <c r="BD78" s="80">
        <v>1.5</v>
      </c>
      <c r="BE78" s="21"/>
      <c r="BF78" s="77"/>
      <c r="BG78" s="78"/>
      <c r="BH78" s="79"/>
      <c r="BI78" s="21"/>
      <c r="BJ78" s="77"/>
      <c r="BK78" s="78"/>
      <c r="BL78" s="80"/>
      <c r="BM78" s="21"/>
      <c r="BN78" s="77"/>
      <c r="BO78" s="78"/>
      <c r="BP78" s="79"/>
      <c r="BQ78" s="21"/>
      <c r="BR78" s="77"/>
      <c r="BS78" s="78"/>
      <c r="BT78" s="80"/>
      <c r="BU78" s="21"/>
      <c r="BV78" s="77"/>
      <c r="BW78" s="78"/>
      <c r="BX78" s="79"/>
      <c r="BY78" s="21"/>
      <c r="BZ78" s="77"/>
      <c r="CA78" s="78"/>
      <c r="CB78" s="80"/>
      <c r="CC78" s="21"/>
      <c r="CD78" s="77"/>
      <c r="CE78" s="78"/>
      <c r="CF78" s="79"/>
      <c r="CG78" s="21"/>
      <c r="CH78" s="77"/>
      <c r="CI78" s="78"/>
      <c r="CJ78" s="80"/>
      <c r="CK78" s="21"/>
      <c r="CL78" s="77"/>
      <c r="CM78" s="78"/>
      <c r="CN78" s="79"/>
      <c r="CO78" s="21"/>
      <c r="CP78" s="77"/>
      <c r="CQ78" s="78"/>
      <c r="CR78" s="80"/>
      <c r="CT78" t="s">
        <v>138</v>
      </c>
      <c r="CU78" t="s">
        <v>53</v>
      </c>
      <c r="CV78" t="s">
        <v>76</v>
      </c>
      <c r="CW78" s="16">
        <f>DA78+DE78</f>
        <v>1.5</v>
      </c>
      <c r="CX78">
        <f>DB78+DF78</f>
        <v>0</v>
      </c>
      <c r="CY78">
        <f>DC78+DG78</f>
        <v>0</v>
      </c>
      <c r="CZ78">
        <f>DD78+DH78</f>
        <v>1</v>
      </c>
      <c r="DA78" s="18">
        <f>L78+D78+T78+AB78+AJ78+AR78+AZ78+BH78+BP78+BX78+CF78+CN78</f>
        <v>0</v>
      </c>
      <c r="DB78">
        <f>I78+A78+Q78+Y78+AG78+AO78+AW78+BE78+BM78+BU78+CC78+CK78</f>
        <v>0</v>
      </c>
      <c r="DC78">
        <f>J78+B78+R78+Z78+AH78+AP78+AX78+BF78+BN78+BV78+CD78+CL78</f>
        <v>0</v>
      </c>
      <c r="DD78">
        <f>K78+C78+S78+AA78+AI78+AQ78+AY78+BG78+BO78+BW78+CE78+CM78</f>
        <v>0</v>
      </c>
      <c r="DE78" s="17">
        <f>P78+H78+X78+AF78+AN78+AV78+BD78+BL78+BT78+CB78+CJ78+CR78</f>
        <v>1.5</v>
      </c>
      <c r="DF78">
        <f>M78+E78+U78+AC78+AK78+AS78+BA78+BI78+BQ78+BY78+CG78+CO78</f>
        <v>0</v>
      </c>
      <c r="DG78">
        <f>N78+F78+V78+AD78+AL78+AT78+BB78+BJ78+BR78+BZ78+CH78+CP78</f>
        <v>0</v>
      </c>
      <c r="DH78">
        <f>O78+G78+W78+AE78+AM78+AU78+BC78+BK78+BS78+CA78+CI78+CQ78</f>
        <v>1</v>
      </c>
      <c r="DI78" s="130">
        <f t="shared" si="26"/>
        <v>11</v>
      </c>
      <c r="DJ78" s="134" t="s">
        <v>21</v>
      </c>
      <c r="DK78" s="20">
        <v>0</v>
      </c>
      <c r="DL78" s="20">
        <v>0</v>
      </c>
      <c r="DM78" s="20">
        <v>0</v>
      </c>
      <c r="DN78" s="20">
        <v>0</v>
      </c>
      <c r="DO78" s="20">
        <v>1</v>
      </c>
      <c r="DP78" s="20">
        <v>2</v>
      </c>
      <c r="DQ78" s="20">
        <v>1</v>
      </c>
      <c r="DR78" s="20">
        <v>0</v>
      </c>
      <c r="DS78" s="20">
        <v>1</v>
      </c>
      <c r="DT78" s="20">
        <v>1</v>
      </c>
      <c r="DU78" s="126">
        <v>23</v>
      </c>
      <c r="DV78" s="20">
        <v>6</v>
      </c>
      <c r="DW78" s="107">
        <v>0</v>
      </c>
      <c r="DX78" s="20">
        <v>0</v>
      </c>
      <c r="DY78" s="33">
        <v>0</v>
      </c>
      <c r="DZ78" s="33">
        <v>83</v>
      </c>
    </row>
    <row r="79" spans="1:130" x14ac:dyDescent="0.25">
      <c r="A79" s="21"/>
      <c r="B79" s="77"/>
      <c r="C79" s="78"/>
      <c r="D79" s="79"/>
      <c r="E79" s="21"/>
      <c r="F79" s="77"/>
      <c r="G79" s="78"/>
      <c r="H79" s="80"/>
      <c r="I79" s="21"/>
      <c r="J79" s="77"/>
      <c r="K79" s="78"/>
      <c r="L79" s="79"/>
      <c r="M79" s="21"/>
      <c r="N79" s="77"/>
      <c r="O79" s="78"/>
      <c r="P79" s="80"/>
      <c r="Q79" s="21"/>
      <c r="R79" s="77"/>
      <c r="S79" s="78"/>
      <c r="T79" s="79"/>
      <c r="U79" s="21"/>
      <c r="V79" s="77"/>
      <c r="W79" s="78"/>
      <c r="X79" s="80"/>
      <c r="Y79" s="21"/>
      <c r="Z79" s="77"/>
      <c r="AA79" s="78"/>
      <c r="AB79" s="79"/>
      <c r="AC79" s="21"/>
      <c r="AD79" s="77"/>
      <c r="AE79" s="78"/>
      <c r="AF79" s="80"/>
      <c r="AG79" s="21"/>
      <c r="AH79" s="77"/>
      <c r="AI79" s="78"/>
      <c r="AJ79" s="79"/>
      <c r="AK79" s="21"/>
      <c r="AL79" s="77"/>
      <c r="AM79" s="78"/>
      <c r="AN79" s="80"/>
      <c r="AO79" s="21"/>
      <c r="AP79" s="77"/>
      <c r="AQ79" s="78"/>
      <c r="AR79" s="79"/>
      <c r="AS79" s="21"/>
      <c r="AT79" s="77"/>
      <c r="AU79" s="78"/>
      <c r="AV79" s="80"/>
      <c r="AW79" s="21"/>
      <c r="AX79" s="77"/>
      <c r="AY79" s="78">
        <v>1</v>
      </c>
      <c r="AZ79" s="79">
        <v>1.5</v>
      </c>
      <c r="BA79" s="21"/>
      <c r="BB79" s="77"/>
      <c r="BC79" s="78"/>
      <c r="BD79" s="80"/>
      <c r="BE79" s="21"/>
      <c r="BF79" s="77"/>
      <c r="BG79" s="78"/>
      <c r="BH79" s="79"/>
      <c r="BI79" s="21"/>
      <c r="BJ79" s="77"/>
      <c r="BK79" s="78"/>
      <c r="BL79" s="80"/>
      <c r="BM79" s="21"/>
      <c r="BN79" s="77"/>
      <c r="BO79" s="78"/>
      <c r="BP79" s="79"/>
      <c r="BQ79" s="21"/>
      <c r="BR79" s="77"/>
      <c r="BS79" s="78"/>
      <c r="BT79" s="80"/>
      <c r="BU79" s="21"/>
      <c r="BV79" s="77"/>
      <c r="BW79" s="78"/>
      <c r="BX79" s="79"/>
      <c r="BY79" s="21"/>
      <c r="BZ79" s="77"/>
      <c r="CA79" s="78"/>
      <c r="CB79" s="80"/>
      <c r="CC79" s="21"/>
      <c r="CD79" s="77"/>
      <c r="CE79" s="78"/>
      <c r="CF79" s="79"/>
      <c r="CG79" s="21"/>
      <c r="CH79" s="77"/>
      <c r="CI79" s="78"/>
      <c r="CJ79" s="80"/>
      <c r="CK79" s="21"/>
      <c r="CL79" s="77"/>
      <c r="CM79" s="78"/>
      <c r="CN79" s="79"/>
      <c r="CO79" s="21"/>
      <c r="CP79" s="77"/>
      <c r="CQ79" s="78"/>
      <c r="CR79" s="80"/>
      <c r="CT79" t="s">
        <v>143</v>
      </c>
      <c r="CU79" t="s">
        <v>70</v>
      </c>
      <c r="CV79" t="s">
        <v>41</v>
      </c>
      <c r="CW79" s="16">
        <f>DA79+DE79</f>
        <v>1.5</v>
      </c>
      <c r="CX79">
        <f>DB79+DF79</f>
        <v>0</v>
      </c>
      <c r="CY79">
        <f>DC79+DG79</f>
        <v>0</v>
      </c>
      <c r="CZ79">
        <f>DD79+DH79</f>
        <v>1</v>
      </c>
      <c r="DA79" s="18">
        <f>L79+D79+T79+AB79+AJ79+AR79+AZ79+BH79+BP79+BX79+CF79+CN79</f>
        <v>1.5</v>
      </c>
      <c r="DB79">
        <f>I79+A79+Q79+Y79+AG79+AO79+AW79+BE79+BM79+BU79+CC79+CK79</f>
        <v>0</v>
      </c>
      <c r="DC79">
        <f>J79+B79+R79+Z79+AH79+AP79+AX79+BF79+BN79+BV79+CD79+CL79</f>
        <v>0</v>
      </c>
      <c r="DD79">
        <f>K79+C79+S79+AA79+AI79+AQ79+AY79+BG79+BO79+BW79+CE79+CM79</f>
        <v>1</v>
      </c>
      <c r="DE79" s="17">
        <f>P79+H79+X79+AF79+AN79+AV79+BD79+BL79+BT79+CB79+CJ79+CR79</f>
        <v>0</v>
      </c>
      <c r="DF79">
        <f>M79+E79+U79+AC79+AK79+AS79+BA79+BI79+BQ79+BY79+CG79+CO79</f>
        <v>0</v>
      </c>
      <c r="DG79">
        <f>N79+F79+V79+AD79+AL79+AT79+BB79+BJ79+BR79+BZ79+CH79+CP79</f>
        <v>0</v>
      </c>
      <c r="DH79">
        <f>O79+G79+W79+AE79+AM79+AU79+BC79+BK79+BS79+CA79+CI79+CQ79</f>
        <v>0</v>
      </c>
      <c r="DI79" s="130">
        <f t="shared" si="26"/>
        <v>12</v>
      </c>
      <c r="DJ79" s="134" t="s">
        <v>249</v>
      </c>
      <c r="DK79" s="20">
        <v>0</v>
      </c>
      <c r="DL79" s="20">
        <v>0</v>
      </c>
      <c r="DM79" s="20">
        <v>1</v>
      </c>
      <c r="DN79" s="20">
        <v>0</v>
      </c>
      <c r="DO79" s="20">
        <v>1</v>
      </c>
      <c r="DP79" s="20">
        <v>0</v>
      </c>
      <c r="DQ79" s="20">
        <v>1</v>
      </c>
      <c r="DR79" s="20">
        <v>0</v>
      </c>
      <c r="DS79" s="20">
        <v>0</v>
      </c>
      <c r="DT79" s="20">
        <v>0</v>
      </c>
      <c r="DU79" s="126">
        <v>19</v>
      </c>
      <c r="DV79" s="20">
        <v>3</v>
      </c>
      <c r="DW79" s="21">
        <v>0</v>
      </c>
      <c r="DX79" s="77">
        <v>0</v>
      </c>
      <c r="DY79" s="137">
        <v>1</v>
      </c>
      <c r="DZ79" s="33">
        <v>64</v>
      </c>
    </row>
    <row r="80" spans="1:130" x14ac:dyDescent="0.25">
      <c r="A80" s="21"/>
      <c r="B80" s="77"/>
      <c r="C80" s="78"/>
      <c r="D80" s="79"/>
      <c r="E80" s="21"/>
      <c r="F80" s="77"/>
      <c r="G80" s="78"/>
      <c r="H80" s="80"/>
      <c r="I80" s="21"/>
      <c r="J80" s="77"/>
      <c r="K80" s="78"/>
      <c r="L80" s="79"/>
      <c r="M80" s="21"/>
      <c r="N80" s="77"/>
      <c r="O80" s="78"/>
      <c r="P80" s="80"/>
      <c r="Q80" s="21"/>
      <c r="R80" s="77"/>
      <c r="S80" s="78"/>
      <c r="T80" s="79"/>
      <c r="U80" s="21"/>
      <c r="V80" s="77"/>
      <c r="W80" s="78"/>
      <c r="X80" s="80"/>
      <c r="Y80" s="21"/>
      <c r="Z80" s="77"/>
      <c r="AA80" s="78"/>
      <c r="AB80" s="79"/>
      <c r="AC80" s="21"/>
      <c r="AD80" s="77"/>
      <c r="AE80" s="78"/>
      <c r="AF80" s="80"/>
      <c r="AG80" s="21"/>
      <c r="AH80" s="77"/>
      <c r="AI80" s="78"/>
      <c r="AJ80" s="79"/>
      <c r="AK80" s="21"/>
      <c r="AL80" s="77"/>
      <c r="AM80" s="78"/>
      <c r="AN80" s="80"/>
      <c r="AO80" s="21"/>
      <c r="AP80" s="77"/>
      <c r="AQ80" s="78"/>
      <c r="AR80" s="79"/>
      <c r="AS80" s="21"/>
      <c r="AT80" s="77"/>
      <c r="AU80" s="78"/>
      <c r="AV80" s="80"/>
      <c r="AW80" s="21"/>
      <c r="AX80" s="77"/>
      <c r="AY80" s="78">
        <v>1</v>
      </c>
      <c r="AZ80" s="79">
        <v>1.5</v>
      </c>
      <c r="BA80" s="21"/>
      <c r="BB80" s="77"/>
      <c r="BC80" s="78"/>
      <c r="BD80" s="80"/>
      <c r="BE80" s="21"/>
      <c r="BF80" s="77"/>
      <c r="BG80" s="78"/>
      <c r="BH80" s="79"/>
      <c r="BI80" s="21"/>
      <c r="BJ80" s="77"/>
      <c r="BK80" s="78"/>
      <c r="BL80" s="80"/>
      <c r="BM80" s="21"/>
      <c r="BN80" s="77"/>
      <c r="BO80" s="78"/>
      <c r="BP80" s="79"/>
      <c r="BQ80" s="21"/>
      <c r="BR80" s="77"/>
      <c r="BS80" s="78"/>
      <c r="BT80" s="80"/>
      <c r="BU80" s="21"/>
      <c r="BV80" s="77"/>
      <c r="BW80" s="78"/>
      <c r="BX80" s="79"/>
      <c r="BY80" s="21"/>
      <c r="BZ80" s="77"/>
      <c r="CA80" s="78"/>
      <c r="CB80" s="80"/>
      <c r="CC80" s="21"/>
      <c r="CD80" s="77"/>
      <c r="CE80" s="78"/>
      <c r="CF80" s="79"/>
      <c r="CG80" s="21"/>
      <c r="CH80" s="77"/>
      <c r="CI80" s="78"/>
      <c r="CJ80" s="80"/>
      <c r="CK80" s="21"/>
      <c r="CL80" s="77"/>
      <c r="CM80" s="78"/>
      <c r="CN80" s="79"/>
      <c r="CO80" s="21"/>
      <c r="CP80" s="77"/>
      <c r="CQ80" s="78"/>
      <c r="CR80" s="80"/>
      <c r="CT80" t="s">
        <v>83</v>
      </c>
      <c r="CU80" t="s">
        <v>77</v>
      </c>
      <c r="CV80" t="s">
        <v>21</v>
      </c>
      <c r="CW80" s="16">
        <f>DA80+DE80</f>
        <v>1.5</v>
      </c>
      <c r="CX80">
        <f>DB80+DF80</f>
        <v>0</v>
      </c>
      <c r="CY80">
        <f>DC80+DG80</f>
        <v>0</v>
      </c>
      <c r="CZ80">
        <f>DD80+DH80</f>
        <v>1</v>
      </c>
      <c r="DA80" s="18">
        <f>L80+D80+T80+AB80+AJ80+AR80+AZ80+BH80+BP80+BX80+CF80+CN80</f>
        <v>1.5</v>
      </c>
      <c r="DB80">
        <f>I80+A80+Q80+Y80+AG80+AO80+AW80+BE80+BM80+BU80+CC80+CK80</f>
        <v>0</v>
      </c>
      <c r="DC80">
        <f>J80+B80+R80+Z80+AH80+AP80+AX80+BF80+BN80+BV80+CD80+CL80</f>
        <v>0</v>
      </c>
      <c r="DD80">
        <f>K80+C80+S80+AA80+AI80+AQ80+AY80+BG80+BO80+BW80+CE80+CM80</f>
        <v>1</v>
      </c>
      <c r="DE80" s="17">
        <f>P80+H80+X80+AF80+AN80+AV80+BD80+BL80+BT80+CB80+CJ80+CR80</f>
        <v>0</v>
      </c>
      <c r="DF80">
        <f>M80+E80+U80+AC80+AK80+AS80+BA80+BI80+BQ80+BY80+CG80+CO80</f>
        <v>0</v>
      </c>
      <c r="DG80">
        <f>N80+F80+V80+AD80+AL80+AT80+BB80+BJ80+BR80+BZ80+CH80+CP80</f>
        <v>0</v>
      </c>
      <c r="DH80">
        <f>O80+G80+W80+AE80+AM80+AU80+BC80+BK80+BS80+CA80+CI80+CQ80</f>
        <v>0</v>
      </c>
      <c r="DI80" s="130">
        <f t="shared" si="26"/>
        <v>13</v>
      </c>
      <c r="DJ80" s="134" t="s">
        <v>243</v>
      </c>
      <c r="DK80" s="20">
        <v>0</v>
      </c>
      <c r="DL80" s="20">
        <v>0</v>
      </c>
      <c r="DM80" s="20">
        <v>0</v>
      </c>
      <c r="DN80" s="20">
        <v>0</v>
      </c>
      <c r="DO80" s="20">
        <v>1</v>
      </c>
      <c r="DP80" s="20">
        <v>1</v>
      </c>
      <c r="DQ80" s="20">
        <v>0</v>
      </c>
      <c r="DR80" s="20">
        <v>1</v>
      </c>
      <c r="DS80" s="20">
        <v>1</v>
      </c>
      <c r="DT80" s="20">
        <v>0</v>
      </c>
      <c r="DU80" s="126">
        <v>16</v>
      </c>
      <c r="DV80" s="20">
        <v>4</v>
      </c>
      <c r="DW80" s="107">
        <v>0</v>
      </c>
      <c r="DX80" s="20">
        <v>0</v>
      </c>
      <c r="DY80" s="33">
        <v>0</v>
      </c>
      <c r="DZ80" s="33">
        <v>46</v>
      </c>
    </row>
    <row r="81" spans="1:130" x14ac:dyDescent="0.25">
      <c r="A81" s="21"/>
      <c r="B81" s="77"/>
      <c r="C81" s="78"/>
      <c r="D81" s="79"/>
      <c r="E81" s="21"/>
      <c r="F81" s="77"/>
      <c r="G81" s="78"/>
      <c r="H81" s="80"/>
      <c r="I81" s="21"/>
      <c r="J81" s="77"/>
      <c r="K81" s="78"/>
      <c r="L81" s="79"/>
      <c r="M81" s="21"/>
      <c r="N81" s="77"/>
      <c r="O81" s="78"/>
      <c r="P81" s="80"/>
      <c r="Q81" s="21"/>
      <c r="R81" s="77"/>
      <c r="S81" s="78"/>
      <c r="T81" s="79"/>
      <c r="U81" s="21"/>
      <c r="V81" s="77"/>
      <c r="W81" s="78"/>
      <c r="X81" s="80"/>
      <c r="Y81" s="21"/>
      <c r="Z81" s="77"/>
      <c r="AA81" s="78"/>
      <c r="AB81" s="79"/>
      <c r="AC81" s="21"/>
      <c r="AD81" s="77"/>
      <c r="AE81" s="78"/>
      <c r="AF81" s="80"/>
      <c r="AG81" s="21"/>
      <c r="AH81" s="77"/>
      <c r="AI81" s="78"/>
      <c r="AJ81" s="79"/>
      <c r="AK81" s="21"/>
      <c r="AL81" s="77"/>
      <c r="AM81" s="78"/>
      <c r="AN81" s="80"/>
      <c r="AO81" s="21"/>
      <c r="AP81" s="77"/>
      <c r="AQ81" s="78"/>
      <c r="AR81" s="79"/>
      <c r="AS81" s="21"/>
      <c r="AT81" s="77"/>
      <c r="AU81" s="78"/>
      <c r="AV81" s="80"/>
      <c r="AW81" s="21"/>
      <c r="AX81" s="77"/>
      <c r="AY81" s="78"/>
      <c r="AZ81" s="79"/>
      <c r="BA81" s="21"/>
      <c r="BB81" s="77"/>
      <c r="BC81" s="78">
        <v>1</v>
      </c>
      <c r="BD81" s="80">
        <v>1.5</v>
      </c>
      <c r="BE81" s="21"/>
      <c r="BF81" s="77"/>
      <c r="BG81" s="78"/>
      <c r="BH81" s="79"/>
      <c r="BI81" s="21"/>
      <c r="BJ81" s="77"/>
      <c r="BK81" s="78"/>
      <c r="BL81" s="80"/>
      <c r="BM81" s="21"/>
      <c r="BN81" s="77"/>
      <c r="BO81" s="78"/>
      <c r="BP81" s="79"/>
      <c r="BQ81" s="21"/>
      <c r="BR81" s="77"/>
      <c r="BS81" s="78"/>
      <c r="BT81" s="80"/>
      <c r="BU81" s="21"/>
      <c r="BV81" s="77"/>
      <c r="BW81" s="78"/>
      <c r="BX81" s="79"/>
      <c r="BY81" s="21"/>
      <c r="BZ81" s="77"/>
      <c r="CA81" s="78"/>
      <c r="CB81" s="80"/>
      <c r="CC81" s="21"/>
      <c r="CD81" s="77"/>
      <c r="CE81" s="78"/>
      <c r="CF81" s="79"/>
      <c r="CG81" s="21"/>
      <c r="CH81" s="77"/>
      <c r="CI81" s="78"/>
      <c r="CJ81" s="80"/>
      <c r="CK81" s="21"/>
      <c r="CL81" s="77"/>
      <c r="CM81" s="78"/>
      <c r="CN81" s="79"/>
      <c r="CO81" s="21"/>
      <c r="CP81" s="77"/>
      <c r="CQ81" s="78"/>
      <c r="CR81" s="80"/>
      <c r="CT81" t="s">
        <v>174</v>
      </c>
      <c r="CU81" t="s">
        <v>54</v>
      </c>
      <c r="CV81" t="s">
        <v>24</v>
      </c>
      <c r="CW81" s="16">
        <f>DA81+DE81</f>
        <v>1.5</v>
      </c>
      <c r="CX81">
        <f>DB81+DF81</f>
        <v>0</v>
      </c>
      <c r="CY81">
        <f>DC81+DG81</f>
        <v>0</v>
      </c>
      <c r="CZ81">
        <f>DD81+DH81</f>
        <v>1</v>
      </c>
      <c r="DA81" s="18">
        <f>L81+D81+T81+AB81+AJ81+AR81+AZ81+BH81+BP81+BX81+CF81+CN81</f>
        <v>0</v>
      </c>
      <c r="DB81">
        <f>I81+A81+Q81+Y81+AG81+AO81+AW81+BE81+BM81+BU81+CC81+CK81</f>
        <v>0</v>
      </c>
      <c r="DC81">
        <f>J81+B81+R81+Z81+AH81+AP81+AX81+BF81+BN81+BV81+CD81+CL81</f>
        <v>0</v>
      </c>
      <c r="DD81">
        <f>K81+C81+S81+AA81+AI81+AQ81+AY81+BG81+BO81+BW81+CE81+CM81</f>
        <v>0</v>
      </c>
      <c r="DE81" s="17">
        <f>P81+H81+X81+AF81+AN81+AV81+BD81+BL81+BT81+CB81+CJ81+CR81</f>
        <v>1.5</v>
      </c>
      <c r="DF81">
        <f>M81+E81+U81+AC81+AK81+AS81+BA81+BI81+BQ81+BY81+CG81+CO81</f>
        <v>0</v>
      </c>
      <c r="DG81">
        <f>N81+F81+V81+AD81+AL81+AT81+BB81+BJ81+BR81+BZ81+CH81+CP81</f>
        <v>0</v>
      </c>
      <c r="DH81">
        <f>O81+G81+W81+AE81+AM81+AU81+BC81+BK81+BS81+CA81+CI81+CQ81</f>
        <v>1</v>
      </c>
      <c r="DI81" s="130">
        <f t="shared" si="26"/>
        <v>14</v>
      </c>
      <c r="DJ81" s="134" t="s">
        <v>242</v>
      </c>
      <c r="DK81" s="20">
        <v>0</v>
      </c>
      <c r="DL81" s="20">
        <v>0</v>
      </c>
      <c r="DM81" s="20">
        <v>0</v>
      </c>
      <c r="DN81" s="20">
        <v>1</v>
      </c>
      <c r="DO81" s="20">
        <v>0</v>
      </c>
      <c r="DP81" s="20">
        <v>1</v>
      </c>
      <c r="DQ81" s="20">
        <v>0</v>
      </c>
      <c r="DR81" s="20">
        <v>0</v>
      </c>
      <c r="DS81" s="20">
        <v>0</v>
      </c>
      <c r="DT81" s="20">
        <v>0</v>
      </c>
      <c r="DU81" s="126">
        <v>12</v>
      </c>
      <c r="DV81" s="20">
        <v>2</v>
      </c>
      <c r="DW81" s="107">
        <v>0</v>
      </c>
      <c r="DX81" s="20">
        <v>0</v>
      </c>
      <c r="DY81" s="33">
        <v>0</v>
      </c>
      <c r="DZ81" s="33">
        <v>34.5</v>
      </c>
    </row>
    <row r="82" spans="1:130" x14ac:dyDescent="0.25">
      <c r="A82" s="21"/>
      <c r="B82" s="77"/>
      <c r="C82" s="78"/>
      <c r="D82" s="79"/>
      <c r="E82" s="21"/>
      <c r="F82" s="77"/>
      <c r="G82" s="78"/>
      <c r="H82" s="80"/>
      <c r="I82" s="21"/>
      <c r="J82" s="77"/>
      <c r="K82" s="78"/>
      <c r="L82" s="79"/>
      <c r="M82" s="21"/>
      <c r="N82" s="77"/>
      <c r="O82" s="78"/>
      <c r="P82" s="80"/>
      <c r="Q82" s="21"/>
      <c r="R82" s="77"/>
      <c r="S82" s="78"/>
      <c r="T82" s="79"/>
      <c r="U82" s="21"/>
      <c r="V82" s="77"/>
      <c r="W82" s="78"/>
      <c r="X82" s="80"/>
      <c r="Y82" s="21"/>
      <c r="Z82" s="77"/>
      <c r="AA82" s="78"/>
      <c r="AB82" s="79"/>
      <c r="AC82" s="21"/>
      <c r="AD82" s="77"/>
      <c r="AE82" s="78"/>
      <c r="AF82" s="80"/>
      <c r="AG82" s="21"/>
      <c r="AH82" s="77"/>
      <c r="AI82" s="78"/>
      <c r="AJ82" s="79"/>
      <c r="AK82" s="21"/>
      <c r="AL82" s="77"/>
      <c r="AM82" s="78"/>
      <c r="AN82" s="80"/>
      <c r="AO82" s="21"/>
      <c r="AP82" s="77"/>
      <c r="AQ82" s="78"/>
      <c r="AR82" s="79"/>
      <c r="AS82" s="21"/>
      <c r="AT82" s="77"/>
      <c r="AU82" s="78"/>
      <c r="AV82" s="80"/>
      <c r="AW82" s="21"/>
      <c r="AX82" s="77"/>
      <c r="AY82" s="78"/>
      <c r="AZ82" s="79"/>
      <c r="BA82" s="21"/>
      <c r="BB82" s="77"/>
      <c r="BC82" s="78">
        <v>1</v>
      </c>
      <c r="BD82" s="80">
        <v>1.5</v>
      </c>
      <c r="BE82" s="21"/>
      <c r="BF82" s="77"/>
      <c r="BG82" s="78"/>
      <c r="BH82" s="79"/>
      <c r="BI82" s="21"/>
      <c r="BJ82" s="77"/>
      <c r="BK82" s="78"/>
      <c r="BL82" s="80"/>
      <c r="BM82" s="21"/>
      <c r="BN82" s="77"/>
      <c r="BO82" s="78"/>
      <c r="BP82" s="79"/>
      <c r="BQ82" s="21"/>
      <c r="BR82" s="77"/>
      <c r="BS82" s="78"/>
      <c r="BT82" s="80"/>
      <c r="BU82" s="21"/>
      <c r="BV82" s="77"/>
      <c r="BW82" s="78"/>
      <c r="BX82" s="79"/>
      <c r="BY82" s="21"/>
      <c r="BZ82" s="77"/>
      <c r="CA82" s="78"/>
      <c r="CB82" s="80"/>
      <c r="CC82" s="21"/>
      <c r="CD82" s="77"/>
      <c r="CE82" s="78"/>
      <c r="CF82" s="79"/>
      <c r="CG82" s="21"/>
      <c r="CH82" s="77"/>
      <c r="CI82" s="78"/>
      <c r="CJ82" s="80"/>
      <c r="CK82" s="21"/>
      <c r="CL82" s="77"/>
      <c r="CM82" s="78"/>
      <c r="CN82" s="79"/>
      <c r="CO82" s="21"/>
      <c r="CP82" s="77"/>
      <c r="CQ82" s="78"/>
      <c r="CR82" s="80"/>
      <c r="CT82" t="s">
        <v>215</v>
      </c>
      <c r="CU82" t="s">
        <v>65</v>
      </c>
      <c r="CV82" t="s">
        <v>24</v>
      </c>
      <c r="CW82" s="16">
        <f>DA82+DE82</f>
        <v>1.5</v>
      </c>
      <c r="CX82">
        <f>DB82+DF82</f>
        <v>0</v>
      </c>
      <c r="CY82">
        <f>DC82+DG82</f>
        <v>0</v>
      </c>
      <c r="CZ82">
        <f>DD82+DH82</f>
        <v>1</v>
      </c>
      <c r="DA82" s="18">
        <f>L82+D82+T82+AB82+AJ82+AR82+AZ82+BH82+BP82+BX82+CF82+CN82</f>
        <v>0</v>
      </c>
      <c r="DB82">
        <f>I82+A82+Q82+Y82+AG82+AO82+AW82+BE82+BM82+BU82+CC82+CK82</f>
        <v>0</v>
      </c>
      <c r="DC82">
        <f>J82+B82+R82+Z82+AH82+AP82+AX82+BF82+BN82+BV82+CD82+CL82</f>
        <v>0</v>
      </c>
      <c r="DD82">
        <f>K82+C82+S82+AA82+AI82+AQ82+AY82+BG82+BO82+BW82+CE82+CM82</f>
        <v>0</v>
      </c>
      <c r="DE82" s="17">
        <f>P82+H82+X82+AF82+AN82+AV82+BD82+BL82+BT82+CB82+CJ82+CR82</f>
        <v>1.5</v>
      </c>
      <c r="DF82">
        <f>M82+E82+U82+AC82+AK82+AS82+BA82+BI82+BQ82+BY82+CG82+CO82</f>
        <v>0</v>
      </c>
      <c r="DG82">
        <f>N82+F82+V82+AD82+AL82+AT82+BB82+BJ82+BR82+BZ82+CH82+CP82</f>
        <v>0</v>
      </c>
      <c r="DH82">
        <f>O82+G82+W82+AE82+AM82+AU82+BC82+BK82+BS82+CA82+CI82+CQ82</f>
        <v>1</v>
      </c>
      <c r="DI82" s="130">
        <f t="shared" si="26"/>
        <v>15</v>
      </c>
      <c r="DJ82" s="134" t="s">
        <v>250</v>
      </c>
      <c r="DK82" s="20">
        <v>0</v>
      </c>
      <c r="DL82" s="20">
        <v>0</v>
      </c>
      <c r="DM82" s="20">
        <v>0</v>
      </c>
      <c r="DN82" s="20">
        <v>0</v>
      </c>
      <c r="DO82" s="20">
        <v>1</v>
      </c>
      <c r="DP82" s="20">
        <v>1</v>
      </c>
      <c r="DQ82" s="20">
        <v>0</v>
      </c>
      <c r="DR82" s="20">
        <v>0</v>
      </c>
      <c r="DS82" s="20">
        <v>0</v>
      </c>
      <c r="DT82" s="20">
        <v>0</v>
      </c>
      <c r="DU82" s="126">
        <v>11</v>
      </c>
      <c r="DV82" s="20">
        <v>2</v>
      </c>
      <c r="DW82" s="107">
        <v>0</v>
      </c>
      <c r="DX82" s="20">
        <v>0</v>
      </c>
      <c r="DY82" s="33">
        <v>0</v>
      </c>
      <c r="DZ82" s="33">
        <v>35.5</v>
      </c>
    </row>
    <row r="83" spans="1:130" x14ac:dyDescent="0.25">
      <c r="A83" s="21"/>
      <c r="B83" s="77"/>
      <c r="C83" s="78"/>
      <c r="D83" s="79"/>
      <c r="E83" s="21"/>
      <c r="F83" s="77"/>
      <c r="G83" s="78"/>
      <c r="H83" s="80"/>
      <c r="I83" s="21"/>
      <c r="J83" s="77"/>
      <c r="K83" s="78"/>
      <c r="L83" s="79"/>
      <c r="M83" s="21"/>
      <c r="N83" s="77"/>
      <c r="O83" s="78"/>
      <c r="P83" s="80"/>
      <c r="Q83" s="21"/>
      <c r="R83" s="77"/>
      <c r="S83" s="78"/>
      <c r="T83" s="79"/>
      <c r="U83" s="21"/>
      <c r="V83" s="77"/>
      <c r="W83" s="78"/>
      <c r="X83" s="80"/>
      <c r="Y83" s="21"/>
      <c r="Z83" s="77"/>
      <c r="AA83" s="78"/>
      <c r="AB83" s="79"/>
      <c r="AC83" s="21"/>
      <c r="AD83" s="77"/>
      <c r="AE83" s="78"/>
      <c r="AF83" s="80"/>
      <c r="AG83" s="21"/>
      <c r="AH83" s="77"/>
      <c r="AI83" s="78"/>
      <c r="AJ83" s="79"/>
      <c r="AK83" s="21"/>
      <c r="AL83" s="77"/>
      <c r="AM83" s="78"/>
      <c r="AN83" s="80"/>
      <c r="AO83" s="21"/>
      <c r="AP83" s="77"/>
      <c r="AQ83" s="78"/>
      <c r="AR83" s="79"/>
      <c r="AS83" s="21"/>
      <c r="AT83" s="77"/>
      <c r="AU83" s="78"/>
      <c r="AV83" s="80"/>
      <c r="AW83" s="21"/>
      <c r="AX83" s="77"/>
      <c r="AY83" s="78"/>
      <c r="AZ83" s="79"/>
      <c r="BA83" s="21"/>
      <c r="BB83" s="77"/>
      <c r="BC83" s="78"/>
      <c r="BD83" s="80"/>
      <c r="BE83" s="21"/>
      <c r="BF83" s="77"/>
      <c r="BG83" s="78"/>
      <c r="BH83" s="79"/>
      <c r="BI83" s="21"/>
      <c r="BJ83" s="77"/>
      <c r="BK83" s="78"/>
      <c r="BL83" s="80"/>
      <c r="BM83" s="21"/>
      <c r="BN83" s="77"/>
      <c r="BO83" s="78"/>
      <c r="BP83" s="79"/>
      <c r="BQ83" s="21"/>
      <c r="BR83" s="77">
        <v>1</v>
      </c>
      <c r="BS83" s="78"/>
      <c r="BT83" s="80">
        <v>1</v>
      </c>
      <c r="BU83" s="21"/>
      <c r="BV83" s="77"/>
      <c r="BW83" s="78"/>
      <c r="BX83" s="79"/>
      <c r="BY83" s="21"/>
      <c r="BZ83" s="77"/>
      <c r="CA83" s="78"/>
      <c r="CB83" s="80"/>
      <c r="CC83" s="21"/>
      <c r="CD83" s="77"/>
      <c r="CE83" s="78"/>
      <c r="CF83" s="79"/>
      <c r="CG83" s="21"/>
      <c r="CH83" s="77"/>
      <c r="CI83" s="78"/>
      <c r="CJ83" s="80"/>
      <c r="CK83" s="21"/>
      <c r="CL83" s="77"/>
      <c r="CM83" s="78"/>
      <c r="CN83" s="79"/>
      <c r="CO83" s="21"/>
      <c r="CP83" s="77"/>
      <c r="CQ83" s="78"/>
      <c r="CR83" s="80"/>
      <c r="CS83" s="3">
        <v>77</v>
      </c>
      <c r="CT83" t="s">
        <v>232</v>
      </c>
      <c r="CU83" t="s">
        <v>54</v>
      </c>
      <c r="CV83" t="s">
        <v>73</v>
      </c>
      <c r="CW83" s="16">
        <f>DA83+DE83</f>
        <v>1</v>
      </c>
      <c r="CX83">
        <f>DB83+DF83</f>
        <v>0</v>
      </c>
      <c r="CY83">
        <f>DC83+DG83</f>
        <v>1</v>
      </c>
      <c r="CZ83">
        <f>DD83+DH83</f>
        <v>0</v>
      </c>
      <c r="DA83" s="18">
        <f>L83+D83+T83+AB83+AJ83+AR83+AZ83+BH83+BP83+BX83+CF83+CN83</f>
        <v>0</v>
      </c>
      <c r="DB83">
        <f>I83+A83+Q83+Y83+AG83+AO83+AW83+BE83+BM83+BU83+CC83+CK83</f>
        <v>0</v>
      </c>
      <c r="DC83">
        <f>J83+B83+R83+Z83+AH83+AP83+AX83+BF83+BN83+BV83+CD83+CL83</f>
        <v>0</v>
      </c>
      <c r="DD83">
        <f>K83+C83+S83+AA83+AI83+AQ83+AY83+BG83+BO83+BW83+CE83+CM83</f>
        <v>0</v>
      </c>
      <c r="DE83" s="17">
        <f>P83+H83+X83+AF83+AN83+AV83+BD83+BL83+BT83+CB83+CJ83+CR83</f>
        <v>1</v>
      </c>
      <c r="DF83">
        <f>M83+E83+U83+AC83+AK83+AS83+BA83+BI83+BQ83+BY83+CG83+CO83</f>
        <v>0</v>
      </c>
      <c r="DG83">
        <f>N83+F83+V83+AD83+AL83+AT83+BB83+BJ83+BR83+BZ83+CH83+CP83</f>
        <v>1</v>
      </c>
      <c r="DH83">
        <f>O83+G83+W83+AE83+AM83+AU83+BC83+BK83+BS83+CA83+CI83+CQ83</f>
        <v>0</v>
      </c>
      <c r="DI83" s="130">
        <f t="shared" si="26"/>
        <v>16</v>
      </c>
      <c r="DJ83" s="134" t="s">
        <v>251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1</v>
      </c>
      <c r="DQ83" s="20">
        <v>0</v>
      </c>
      <c r="DR83" s="20">
        <v>1</v>
      </c>
      <c r="DS83" s="20">
        <v>0</v>
      </c>
      <c r="DT83" s="20">
        <v>1</v>
      </c>
      <c r="DU83" s="126">
        <v>9</v>
      </c>
      <c r="DV83" s="20">
        <v>3</v>
      </c>
      <c r="DW83" s="107">
        <v>0</v>
      </c>
      <c r="DX83" s="20">
        <v>0</v>
      </c>
      <c r="DY83" s="33">
        <v>0</v>
      </c>
      <c r="DZ83" s="33">
        <v>38.5</v>
      </c>
    </row>
    <row r="84" spans="1:130" x14ac:dyDescent="0.25">
      <c r="A84" s="21"/>
      <c r="B84" s="77"/>
      <c r="C84" s="78"/>
      <c r="D84" s="79"/>
      <c r="E84" s="21"/>
      <c r="F84" s="77"/>
      <c r="G84" s="78"/>
      <c r="H84" s="80"/>
      <c r="I84" s="21"/>
      <c r="J84" s="77"/>
      <c r="K84" s="78"/>
      <c r="L84" s="79"/>
      <c r="M84" s="21"/>
      <c r="N84" s="77"/>
      <c r="O84" s="78"/>
      <c r="P84" s="80"/>
      <c r="Q84" s="21"/>
      <c r="R84" s="77"/>
      <c r="S84" s="78"/>
      <c r="T84" s="79"/>
      <c r="U84" s="21"/>
      <c r="V84" s="77"/>
      <c r="W84" s="78"/>
      <c r="X84" s="80"/>
      <c r="Y84" s="21"/>
      <c r="Z84" s="77"/>
      <c r="AA84" s="78"/>
      <c r="AB84" s="79"/>
      <c r="AC84" s="21"/>
      <c r="AD84" s="77"/>
      <c r="AE84" s="78"/>
      <c r="AF84" s="80"/>
      <c r="AG84" s="21"/>
      <c r="AH84" s="77"/>
      <c r="AI84" s="78"/>
      <c r="AJ84" s="79"/>
      <c r="AK84" s="21"/>
      <c r="AL84" s="77"/>
      <c r="AM84" s="78"/>
      <c r="AN84" s="80"/>
      <c r="AO84" s="21"/>
      <c r="AP84" s="77"/>
      <c r="AQ84" s="78"/>
      <c r="AR84" s="79"/>
      <c r="AS84" s="21"/>
      <c r="AT84" s="77"/>
      <c r="AU84" s="78"/>
      <c r="AV84" s="80"/>
      <c r="AW84" s="21"/>
      <c r="AX84" s="77"/>
      <c r="AY84" s="78"/>
      <c r="AZ84" s="79"/>
      <c r="BA84" s="21"/>
      <c r="BB84" s="77"/>
      <c r="BC84" s="78"/>
      <c r="BD84" s="80"/>
      <c r="BE84" s="21"/>
      <c r="BF84" s="77"/>
      <c r="BG84" s="78"/>
      <c r="BH84" s="79"/>
      <c r="BI84" s="21"/>
      <c r="BJ84" s="77"/>
      <c r="BK84" s="78"/>
      <c r="BL84" s="80"/>
      <c r="BM84" s="21"/>
      <c r="BN84" s="77"/>
      <c r="BO84" s="78"/>
      <c r="BP84" s="79"/>
      <c r="BQ84" s="21"/>
      <c r="BR84" s="77"/>
      <c r="BS84" s="78"/>
      <c r="BT84" s="80"/>
      <c r="BU84" s="21"/>
      <c r="BV84" s="77"/>
      <c r="BW84" s="78"/>
      <c r="BX84" s="79"/>
      <c r="BY84" s="21"/>
      <c r="BZ84" s="77"/>
      <c r="CA84" s="78">
        <v>1</v>
      </c>
      <c r="CB84" s="80">
        <v>1</v>
      </c>
      <c r="CC84" s="21"/>
      <c r="CD84" s="77"/>
      <c r="CE84" s="78"/>
      <c r="CF84" s="79"/>
      <c r="CG84" s="21"/>
      <c r="CH84" s="77"/>
      <c r="CI84" s="78"/>
      <c r="CJ84" s="80"/>
      <c r="CK84" s="21"/>
      <c r="CL84" s="77"/>
      <c r="CM84" s="78"/>
      <c r="CN84" s="79"/>
      <c r="CO84" s="21"/>
      <c r="CP84" s="77"/>
      <c r="CQ84" s="78"/>
      <c r="CR84" s="80"/>
      <c r="CS84" s="3">
        <f>1+CS83</f>
        <v>78</v>
      </c>
      <c r="CT84" t="s">
        <v>231</v>
      </c>
      <c r="CU84" t="s">
        <v>55</v>
      </c>
      <c r="CV84" t="s">
        <v>29</v>
      </c>
      <c r="CW84" s="16">
        <f>DA84+DE84</f>
        <v>1</v>
      </c>
      <c r="CX84">
        <f>DB84+DF84</f>
        <v>0</v>
      </c>
      <c r="CY84">
        <f>DC84+DG84</f>
        <v>0</v>
      </c>
      <c r="CZ84">
        <f>DD84+DH84</f>
        <v>1</v>
      </c>
      <c r="DA84" s="18">
        <f>L84+D84+T84+AB84+AJ84+AR84+AZ84+BH84+BP84+BX84+CF84+CN84</f>
        <v>0</v>
      </c>
      <c r="DB84">
        <f>I84+A84+Q84+Y84+AG84+AO84+AW84+BE84+BM84+BU84+CC84+CK84</f>
        <v>0</v>
      </c>
      <c r="DC84">
        <f>J84+B84+R84+Z84+AH84+AP84+AX84+BF84+BN84+BV84+CD84+CL84</f>
        <v>0</v>
      </c>
      <c r="DD84">
        <f>K84+C84+S84+AA84+AI84+AQ84+AY84+BG84+BO84+BW84+CE84+CM84</f>
        <v>0</v>
      </c>
      <c r="DE84" s="17">
        <f>P84+H84+X84+AF84+AN84+AV84+BD84+BL84+BT84+CB84+CJ84+CR84</f>
        <v>1</v>
      </c>
      <c r="DF84">
        <f>M84+E84+U84+AC84+AK84+AS84+BA84+BI84+BQ84+BY84+CG84+CO84</f>
        <v>0</v>
      </c>
      <c r="DG84">
        <f>N84+F84+V84+AD84+AL84+AT84+BB84+BJ84+BR84+BZ84+CH84+CP84</f>
        <v>0</v>
      </c>
      <c r="DH84">
        <f>O84+G84+W84+AE84+AM84+AU84+BC84+BK84+BS84+CA84+CI84+CQ84</f>
        <v>1</v>
      </c>
      <c r="DI84" s="130">
        <f t="shared" si="26"/>
        <v>17</v>
      </c>
      <c r="DJ84" s="134" t="s">
        <v>252</v>
      </c>
      <c r="DK84" s="20">
        <v>0</v>
      </c>
      <c r="DL84" s="20">
        <v>0</v>
      </c>
      <c r="DM84" s="20">
        <v>0</v>
      </c>
      <c r="DN84" s="20">
        <v>1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1</v>
      </c>
      <c r="DU84" s="126">
        <v>8</v>
      </c>
      <c r="DV84" s="20">
        <v>2</v>
      </c>
      <c r="DW84" s="107">
        <v>0</v>
      </c>
      <c r="DX84" s="20">
        <v>0</v>
      </c>
      <c r="DY84" s="33">
        <v>0</v>
      </c>
      <c r="DZ84" s="33">
        <v>26.5</v>
      </c>
    </row>
    <row r="85" spans="1:130" x14ac:dyDescent="0.25">
      <c r="A85" s="21"/>
      <c r="B85" s="77"/>
      <c r="C85" s="78"/>
      <c r="D85" s="79"/>
      <c r="E85" s="21"/>
      <c r="F85" s="77"/>
      <c r="G85" s="78"/>
      <c r="H85" s="80"/>
      <c r="I85" s="21"/>
      <c r="J85" s="77"/>
      <c r="K85" s="78"/>
      <c r="L85" s="79"/>
      <c r="M85" s="21"/>
      <c r="N85" s="77"/>
      <c r="O85" s="78"/>
      <c r="P85" s="80"/>
      <c r="Q85" s="21"/>
      <c r="R85" s="77"/>
      <c r="S85" s="78"/>
      <c r="T85" s="79"/>
      <c r="U85" s="21"/>
      <c r="V85" s="77"/>
      <c r="W85" s="78"/>
      <c r="X85" s="80"/>
      <c r="Y85" s="21"/>
      <c r="Z85" s="77"/>
      <c r="AA85" s="78">
        <v>1</v>
      </c>
      <c r="AB85" s="79">
        <v>1</v>
      </c>
      <c r="AC85" s="21"/>
      <c r="AD85" s="77"/>
      <c r="AE85" s="78"/>
      <c r="AF85" s="80"/>
      <c r="AG85" s="21"/>
      <c r="AH85" s="77"/>
      <c r="AI85" s="78"/>
      <c r="AJ85" s="79"/>
      <c r="AK85" s="21"/>
      <c r="AL85" s="77"/>
      <c r="AM85" s="78"/>
      <c r="AN85" s="80"/>
      <c r="AO85" s="21"/>
      <c r="AP85" s="77"/>
      <c r="AQ85" s="78"/>
      <c r="AR85" s="79"/>
      <c r="AS85" s="21"/>
      <c r="AT85" s="77"/>
      <c r="AU85" s="78"/>
      <c r="AV85" s="80"/>
      <c r="AW85" s="21"/>
      <c r="AX85" s="77"/>
      <c r="AY85" s="78"/>
      <c r="AZ85" s="79"/>
      <c r="BA85" s="21"/>
      <c r="BB85" s="77"/>
      <c r="BC85" s="78"/>
      <c r="BD85" s="80"/>
      <c r="BE85" s="21"/>
      <c r="BF85" s="77"/>
      <c r="BG85" s="78"/>
      <c r="BH85" s="79"/>
      <c r="BI85" s="21"/>
      <c r="BJ85" s="77"/>
      <c r="BK85" s="78"/>
      <c r="BL85" s="80"/>
      <c r="BM85" s="21"/>
      <c r="BN85" s="77"/>
      <c r="BO85" s="78"/>
      <c r="BP85" s="79"/>
      <c r="BQ85" s="21"/>
      <c r="BR85" s="77"/>
      <c r="BS85" s="78"/>
      <c r="BT85" s="80"/>
      <c r="BU85" s="21"/>
      <c r="BV85" s="77"/>
      <c r="BW85" s="78"/>
      <c r="BX85" s="79"/>
      <c r="BY85" s="21"/>
      <c r="BZ85" s="77"/>
      <c r="CA85" s="78"/>
      <c r="CB85" s="80"/>
      <c r="CC85" s="21"/>
      <c r="CD85" s="77"/>
      <c r="CE85" s="78"/>
      <c r="CF85" s="79"/>
      <c r="CG85" s="21"/>
      <c r="CH85" s="77"/>
      <c r="CI85" s="78"/>
      <c r="CJ85" s="80"/>
      <c r="CK85" s="21"/>
      <c r="CL85" s="77"/>
      <c r="CM85" s="78"/>
      <c r="CN85" s="79"/>
      <c r="CO85" s="21"/>
      <c r="CP85" s="77"/>
      <c r="CQ85" s="78"/>
      <c r="CR85" s="80"/>
      <c r="CT85" t="s">
        <v>222</v>
      </c>
      <c r="CU85" t="s">
        <v>80</v>
      </c>
      <c r="CV85" t="s">
        <v>21</v>
      </c>
      <c r="CW85" s="16">
        <f>DA85+DE85</f>
        <v>1</v>
      </c>
      <c r="CX85">
        <f>DB85+DF85</f>
        <v>0</v>
      </c>
      <c r="CY85">
        <f>DC85+DG85</f>
        <v>0</v>
      </c>
      <c r="CZ85">
        <f>DD85+DH85</f>
        <v>1</v>
      </c>
      <c r="DA85" s="18">
        <f>L85+D85+T85+AB85+AJ85+AR85+AZ85+BH85+BP85+BX85+CF85+CN85</f>
        <v>1</v>
      </c>
      <c r="DB85">
        <f>I85+A85+Q85+Y85+AG85+AO85+AW85+BE85+BM85+BU85+CC85+CK85</f>
        <v>0</v>
      </c>
      <c r="DC85">
        <f>J85+B85+R85+Z85+AH85+AP85+AX85+BF85+BN85+BV85+CD85+CL85</f>
        <v>0</v>
      </c>
      <c r="DD85">
        <f>K85+C85+S85+AA85+AI85+AQ85+AY85+BG85+BO85+BW85+CE85+CM85</f>
        <v>1</v>
      </c>
      <c r="DE85" s="17">
        <f>P85+H85+X85+AF85+AN85+AV85+BD85+BL85+BT85+CB85+CJ85+CR85</f>
        <v>0</v>
      </c>
      <c r="DF85">
        <f>M85+E85+U85+AC85+AK85+AS85+BA85+BI85+BQ85+BY85+CG85+CO85</f>
        <v>0</v>
      </c>
      <c r="DG85">
        <f>N85+F85+V85+AD85+AL85+AT85+BB85+BJ85+BR85+BZ85+CH85+CP85</f>
        <v>0</v>
      </c>
      <c r="DH85">
        <f>O85+G85+W85+AE85+AM85+AU85+BC85+BK85+BS85+CA85+CI85+CQ85</f>
        <v>0</v>
      </c>
      <c r="DI85" s="130">
        <f t="shared" si="26"/>
        <v>18</v>
      </c>
      <c r="DJ85" s="134" t="s">
        <v>253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1</v>
      </c>
      <c r="DS85" s="20">
        <v>2</v>
      </c>
      <c r="DT85" s="20">
        <v>0</v>
      </c>
      <c r="DU85" s="126">
        <v>7</v>
      </c>
      <c r="DV85" s="20">
        <v>3</v>
      </c>
      <c r="DW85" s="107">
        <v>0</v>
      </c>
      <c r="DX85" s="20">
        <v>0</v>
      </c>
      <c r="DY85" s="33">
        <v>0</v>
      </c>
      <c r="DZ85" s="33">
        <v>38</v>
      </c>
    </row>
    <row r="86" spans="1:130" x14ac:dyDescent="0.25">
      <c r="A86" s="21"/>
      <c r="B86" s="77"/>
      <c r="C86" s="78"/>
      <c r="D86" s="79"/>
      <c r="E86" s="21"/>
      <c r="F86" s="77"/>
      <c r="G86" s="78"/>
      <c r="H86" s="80"/>
      <c r="I86" s="21"/>
      <c r="J86" s="77"/>
      <c r="K86" s="78"/>
      <c r="L86" s="79"/>
      <c r="M86" s="21"/>
      <c r="N86" s="77"/>
      <c r="O86" s="78"/>
      <c r="P86" s="80"/>
      <c r="Q86" s="21"/>
      <c r="R86" s="77"/>
      <c r="S86" s="78"/>
      <c r="T86" s="79"/>
      <c r="U86" s="21"/>
      <c r="V86" s="77"/>
      <c r="W86" s="78"/>
      <c r="X86" s="80"/>
      <c r="Y86" s="21"/>
      <c r="Z86" s="77"/>
      <c r="AA86" s="78">
        <v>1</v>
      </c>
      <c r="AB86" s="79">
        <v>1</v>
      </c>
      <c r="AC86" s="21"/>
      <c r="AD86" s="77"/>
      <c r="AE86" s="78"/>
      <c r="AF86" s="80"/>
      <c r="AG86" s="21"/>
      <c r="AH86" s="77"/>
      <c r="AI86" s="78"/>
      <c r="AJ86" s="79"/>
      <c r="AK86" s="21"/>
      <c r="AL86" s="77"/>
      <c r="AM86" s="78"/>
      <c r="AN86" s="80"/>
      <c r="AO86" s="21"/>
      <c r="AP86" s="77"/>
      <c r="AQ86" s="78"/>
      <c r="AR86" s="79"/>
      <c r="AS86" s="21"/>
      <c r="AT86" s="77"/>
      <c r="AU86" s="78"/>
      <c r="AV86" s="80"/>
      <c r="AW86" s="21"/>
      <c r="AX86" s="77"/>
      <c r="AY86" s="78"/>
      <c r="AZ86" s="79"/>
      <c r="BA86" s="21"/>
      <c r="BB86" s="77"/>
      <c r="BC86" s="78"/>
      <c r="BD86" s="80"/>
      <c r="BE86" s="21"/>
      <c r="BF86" s="77"/>
      <c r="BG86" s="78"/>
      <c r="BH86" s="79"/>
      <c r="BI86" s="21"/>
      <c r="BJ86" s="77"/>
      <c r="BK86" s="78"/>
      <c r="BL86" s="80"/>
      <c r="BM86" s="21"/>
      <c r="BN86" s="77"/>
      <c r="BO86" s="78"/>
      <c r="BP86" s="79"/>
      <c r="BQ86" s="21"/>
      <c r="BR86" s="77"/>
      <c r="BS86" s="78"/>
      <c r="BT86" s="80"/>
      <c r="BU86" s="21"/>
      <c r="BV86" s="77"/>
      <c r="BW86" s="78"/>
      <c r="BX86" s="79"/>
      <c r="BY86" s="21"/>
      <c r="BZ86" s="77"/>
      <c r="CA86" s="78"/>
      <c r="CB86" s="80"/>
      <c r="CC86" s="21"/>
      <c r="CD86" s="77"/>
      <c r="CE86" s="78"/>
      <c r="CF86" s="79"/>
      <c r="CG86" s="21"/>
      <c r="CH86" s="77"/>
      <c r="CI86" s="78"/>
      <c r="CJ86" s="80"/>
      <c r="CK86" s="21"/>
      <c r="CL86" s="77"/>
      <c r="CM86" s="78"/>
      <c r="CN86" s="79"/>
      <c r="CO86" s="21"/>
      <c r="CP86" s="77"/>
      <c r="CQ86" s="78"/>
      <c r="CR86" s="80"/>
      <c r="CT86" t="s">
        <v>146</v>
      </c>
      <c r="CU86" t="s">
        <v>52</v>
      </c>
      <c r="CV86" t="s">
        <v>48</v>
      </c>
      <c r="CW86" s="16">
        <f>DA86+DE86</f>
        <v>1</v>
      </c>
      <c r="CX86">
        <f>DB86+DF86</f>
        <v>0</v>
      </c>
      <c r="CY86">
        <f>DC86+DG86</f>
        <v>0</v>
      </c>
      <c r="CZ86">
        <f>DD86+DH86</f>
        <v>1</v>
      </c>
      <c r="DA86" s="18">
        <f>L86+D86+T86+AB86+AJ86+AR86+AZ86+BH86+BP86+BX86+CF86+CN86</f>
        <v>1</v>
      </c>
      <c r="DB86">
        <f>I86+A86+Q86+Y86+AG86+AO86+AW86+BE86+BM86+BU86+CC86+CK86</f>
        <v>0</v>
      </c>
      <c r="DC86">
        <f>J86+B86+R86+Z86+AH86+AP86+AX86+BF86+BN86+BV86+CD86+CL86</f>
        <v>0</v>
      </c>
      <c r="DD86">
        <f>K86+C86+S86+AA86+AI86+AQ86+AY86+BG86+BO86+BW86+CE86+CM86</f>
        <v>1</v>
      </c>
      <c r="DE86" s="17">
        <f>P86+H86+X86+AF86+AN86+AV86+BD86+BL86+BT86+CB86+CJ86+CR86</f>
        <v>0</v>
      </c>
      <c r="DF86">
        <f>M86+E86+U86+AC86+AK86+AS86+BA86+BI86+BQ86+BY86+CG86+CO86</f>
        <v>0</v>
      </c>
      <c r="DG86">
        <f>N86+F86+V86+AD86+AL86+AT86+BB86+BJ86+BR86+BZ86+CH86+CP86</f>
        <v>0</v>
      </c>
      <c r="DH86">
        <f>O86+G86+W86+AE86+AM86+AU86+BC86+BK86+BS86+CA86+CI86+CQ86</f>
        <v>0</v>
      </c>
      <c r="DI86" s="130">
        <f t="shared" si="26"/>
        <v>19</v>
      </c>
      <c r="DJ86" s="134" t="s">
        <v>244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1</v>
      </c>
      <c r="DR86" s="20">
        <v>0</v>
      </c>
      <c r="DS86" s="20">
        <v>1</v>
      </c>
      <c r="DT86" s="20">
        <v>0</v>
      </c>
      <c r="DU86" s="126">
        <v>6</v>
      </c>
      <c r="DV86" s="20">
        <v>2</v>
      </c>
      <c r="DW86" s="107">
        <v>0</v>
      </c>
      <c r="DX86" s="20">
        <v>0</v>
      </c>
      <c r="DY86" s="33">
        <v>0</v>
      </c>
      <c r="DZ86" s="33">
        <v>27</v>
      </c>
    </row>
    <row r="87" spans="1:130" x14ac:dyDescent="0.25">
      <c r="A87" s="21"/>
      <c r="B87" s="77"/>
      <c r="C87" s="78"/>
      <c r="D87" s="79"/>
      <c r="E87" s="21"/>
      <c r="F87" s="77"/>
      <c r="G87" s="78"/>
      <c r="H87" s="80"/>
      <c r="I87" s="21"/>
      <c r="J87" s="77"/>
      <c r="K87" s="78"/>
      <c r="L87" s="79"/>
      <c r="M87" s="21"/>
      <c r="N87" s="77"/>
      <c r="O87" s="78"/>
      <c r="P87" s="80"/>
      <c r="Q87" s="21"/>
      <c r="R87" s="77"/>
      <c r="S87" s="78"/>
      <c r="T87" s="79"/>
      <c r="U87" s="21"/>
      <c r="V87" s="77"/>
      <c r="W87" s="78"/>
      <c r="X87" s="80"/>
      <c r="Y87" s="21"/>
      <c r="Z87" s="77"/>
      <c r="AA87" s="78"/>
      <c r="AB87" s="79"/>
      <c r="AC87" s="21"/>
      <c r="AD87" s="77"/>
      <c r="AE87" s="78"/>
      <c r="AF87" s="80"/>
      <c r="AG87" s="21"/>
      <c r="AH87" s="77"/>
      <c r="AI87" s="78"/>
      <c r="AJ87" s="79"/>
      <c r="AK87" s="21"/>
      <c r="AL87" s="77"/>
      <c r="AM87" s="78"/>
      <c r="AN87" s="80"/>
      <c r="AO87" s="21"/>
      <c r="AP87" s="77"/>
      <c r="AQ87" s="78"/>
      <c r="AR87" s="79"/>
      <c r="AS87" s="21"/>
      <c r="AT87" s="77"/>
      <c r="AU87" s="78"/>
      <c r="AV87" s="80"/>
      <c r="AW87" s="21"/>
      <c r="AX87" s="77"/>
      <c r="AY87" s="78"/>
      <c r="AZ87" s="79"/>
      <c r="BA87" s="21"/>
      <c r="BB87" s="77"/>
      <c r="BC87" s="78"/>
      <c r="BD87" s="80"/>
      <c r="BE87" s="21"/>
      <c r="BF87" s="77"/>
      <c r="BG87" s="78"/>
      <c r="BH87" s="79"/>
      <c r="BI87" s="21"/>
      <c r="BJ87" s="77"/>
      <c r="BK87" s="78"/>
      <c r="BL87" s="80"/>
      <c r="BM87" s="21"/>
      <c r="BN87" s="77"/>
      <c r="BO87" s="78"/>
      <c r="BP87" s="79"/>
      <c r="BQ87" s="21"/>
      <c r="BR87" s="77"/>
      <c r="BS87" s="78"/>
      <c r="BT87" s="80"/>
      <c r="BU87" s="21"/>
      <c r="BV87" s="77"/>
      <c r="BW87" s="78"/>
      <c r="BX87" s="79"/>
      <c r="BY87" s="21"/>
      <c r="BZ87" s="77"/>
      <c r="CA87" s="78">
        <v>1</v>
      </c>
      <c r="CB87" s="80">
        <v>1</v>
      </c>
      <c r="CC87" s="21"/>
      <c r="CD87" s="77"/>
      <c r="CE87" s="78"/>
      <c r="CF87" s="79"/>
      <c r="CG87" s="21"/>
      <c r="CH87" s="77"/>
      <c r="CI87" s="78"/>
      <c r="CJ87" s="80"/>
      <c r="CK87" s="21"/>
      <c r="CL87" s="77"/>
      <c r="CM87" s="78"/>
      <c r="CN87" s="79"/>
      <c r="CO87" s="21"/>
      <c r="CP87" s="77"/>
      <c r="CQ87" s="78"/>
      <c r="CR87" s="80"/>
      <c r="CT87" t="s">
        <v>157</v>
      </c>
      <c r="CU87" t="s">
        <v>70</v>
      </c>
      <c r="CV87" t="s">
        <v>24</v>
      </c>
      <c r="CW87" s="16">
        <f>DA87+DE87</f>
        <v>1</v>
      </c>
      <c r="CX87">
        <f>DB87+DF87</f>
        <v>0</v>
      </c>
      <c r="CY87">
        <f>DC87+DG87</f>
        <v>0</v>
      </c>
      <c r="CZ87">
        <f>DD87+DH87</f>
        <v>1</v>
      </c>
      <c r="DA87" s="18">
        <f>L87+D87+T87+AB87+AJ87+AR87+AZ87+BH87+BP87+BX87+CF87+CN87</f>
        <v>0</v>
      </c>
      <c r="DB87">
        <f>I87+A87+Q87+Y87+AG87+AO87+AW87+BE87+BM87+BU87+CC87+CK87</f>
        <v>0</v>
      </c>
      <c r="DC87">
        <f>J87+B87+R87+Z87+AH87+AP87+AX87+BF87+BN87+BV87+CD87+CL87</f>
        <v>0</v>
      </c>
      <c r="DD87">
        <f>K87+C87+S87+AA87+AI87+AQ87+AY87+BG87+BO87+BW87+CE87+CM87</f>
        <v>0</v>
      </c>
      <c r="DE87" s="17">
        <f>P87+H87+X87+AF87+AN87+AV87+BD87+BL87+BT87+CB87+CJ87+CR87</f>
        <v>1</v>
      </c>
      <c r="DF87">
        <f>M87+E87+U87+AC87+AK87+AS87+BA87+BI87+BQ87+BY87+CG87+CO87</f>
        <v>0</v>
      </c>
      <c r="DG87">
        <f>N87+F87+V87+AD87+AL87+AT87+BB87+BJ87+BR87+BZ87+CH87+CP87</f>
        <v>0</v>
      </c>
      <c r="DH87">
        <f>O87+G87+W87+AE87+AM87+AU87+BC87+BK87+BS87+CA87+CI87+CQ87</f>
        <v>1</v>
      </c>
      <c r="DI87" s="130">
        <f t="shared" si="26"/>
        <v>20</v>
      </c>
      <c r="DJ87" s="134" t="s">
        <v>254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1</v>
      </c>
      <c r="DR87" s="20">
        <v>0</v>
      </c>
      <c r="DS87" s="20">
        <v>0</v>
      </c>
      <c r="DT87" s="20">
        <v>1</v>
      </c>
      <c r="DU87" s="126">
        <v>5</v>
      </c>
      <c r="DV87" s="20">
        <v>2</v>
      </c>
      <c r="DW87" s="107">
        <v>0</v>
      </c>
      <c r="DX87" s="20">
        <v>0</v>
      </c>
      <c r="DY87" s="33">
        <v>0</v>
      </c>
      <c r="DZ87" s="33">
        <v>25</v>
      </c>
    </row>
    <row r="88" spans="1:130" ht="15.75" thickBot="1" x14ac:dyDescent="0.3">
      <c r="A88" s="21"/>
      <c r="B88" s="77"/>
      <c r="C88" s="78"/>
      <c r="D88" s="79"/>
      <c r="E88" s="21"/>
      <c r="F88" s="77"/>
      <c r="G88" s="78"/>
      <c r="H88" s="80"/>
      <c r="I88" s="21"/>
      <c r="J88" s="77"/>
      <c r="K88" s="78"/>
      <c r="L88" s="79"/>
      <c r="M88" s="21"/>
      <c r="N88" s="77"/>
      <c r="O88" s="78"/>
      <c r="P88" s="80"/>
      <c r="Q88" s="21"/>
      <c r="R88" s="77"/>
      <c r="S88" s="78"/>
      <c r="T88" s="79"/>
      <c r="U88" s="21"/>
      <c r="V88" s="77"/>
      <c r="W88" s="78"/>
      <c r="X88" s="80"/>
      <c r="Y88" s="21"/>
      <c r="Z88" s="77"/>
      <c r="AA88" s="78"/>
      <c r="AB88" s="79"/>
      <c r="AC88" s="21"/>
      <c r="AD88" s="77"/>
      <c r="AE88" s="78"/>
      <c r="AF88" s="80"/>
      <c r="AG88" s="21"/>
      <c r="AH88" s="77"/>
      <c r="AI88" s="78"/>
      <c r="AJ88" s="79"/>
      <c r="AK88" s="21"/>
      <c r="AL88" s="77"/>
      <c r="AM88" s="78"/>
      <c r="AN88" s="80"/>
      <c r="AO88" s="21"/>
      <c r="AP88" s="77"/>
      <c r="AQ88" s="78"/>
      <c r="AR88" s="79"/>
      <c r="AS88" s="21"/>
      <c r="AT88" s="77"/>
      <c r="AU88" s="78"/>
      <c r="AV88" s="80"/>
      <c r="AW88" s="21"/>
      <c r="AX88" s="77"/>
      <c r="AY88" s="78"/>
      <c r="AZ88" s="79"/>
      <c r="BA88" s="21"/>
      <c r="BB88" s="77"/>
      <c r="BC88" s="78"/>
      <c r="BD88" s="80"/>
      <c r="BE88" s="21"/>
      <c r="BF88" s="77"/>
      <c r="BG88" s="78">
        <v>1</v>
      </c>
      <c r="BH88" s="79">
        <v>1</v>
      </c>
      <c r="BI88" s="21"/>
      <c r="BJ88" s="77"/>
      <c r="BK88" s="78"/>
      <c r="BL88" s="80"/>
      <c r="BM88" s="21"/>
      <c r="BN88" s="77"/>
      <c r="BO88" s="78"/>
      <c r="BP88" s="79"/>
      <c r="BQ88" s="21"/>
      <c r="BR88" s="77"/>
      <c r="BS88" s="78"/>
      <c r="BT88" s="80"/>
      <c r="BU88" s="21"/>
      <c r="BV88" s="77"/>
      <c r="BW88" s="78"/>
      <c r="BX88" s="79"/>
      <c r="BY88" s="21"/>
      <c r="BZ88" s="77"/>
      <c r="CA88" s="78"/>
      <c r="CB88" s="80"/>
      <c r="CC88" s="21"/>
      <c r="CD88" s="77"/>
      <c r="CE88" s="78"/>
      <c r="CF88" s="79"/>
      <c r="CG88" s="21"/>
      <c r="CH88" s="77"/>
      <c r="CI88" s="78"/>
      <c r="CJ88" s="80"/>
      <c r="CK88" s="21"/>
      <c r="CL88" s="77"/>
      <c r="CM88" s="78"/>
      <c r="CN88" s="79"/>
      <c r="CO88" s="21"/>
      <c r="CP88" s="77"/>
      <c r="CQ88" s="78"/>
      <c r="CR88" s="80"/>
      <c r="CT88" t="s">
        <v>158</v>
      </c>
      <c r="CU88" t="s">
        <v>55</v>
      </c>
      <c r="CV88" t="s">
        <v>46</v>
      </c>
      <c r="CW88" s="16">
        <f>DA88+DE88</f>
        <v>1</v>
      </c>
      <c r="CX88">
        <f>DB88+DF88</f>
        <v>0</v>
      </c>
      <c r="CY88">
        <f>DC88+DG88</f>
        <v>0</v>
      </c>
      <c r="CZ88">
        <f>DD88+DH88</f>
        <v>1</v>
      </c>
      <c r="DA88" s="18">
        <f>L88+D88+T88+AB88+AJ88+AR88+AZ88+BH88+BP88+BX88+CF88+CN88</f>
        <v>1</v>
      </c>
      <c r="DB88">
        <f>I88+A88+Q88+Y88+AG88+AO88+AW88+BE88+BM88+BU88+CC88+CK88</f>
        <v>0</v>
      </c>
      <c r="DC88">
        <f>J88+B88+R88+Z88+AH88+AP88+AX88+BF88+BN88+BV88+CD88+CL88</f>
        <v>0</v>
      </c>
      <c r="DD88">
        <f>K88+C88+S88+AA88+AI88+AQ88+AY88+BG88+BO88+BW88+CE88+CM88</f>
        <v>1</v>
      </c>
      <c r="DE88" s="17">
        <f>P88+H88+X88+AF88+AN88+AV88+BD88+BL88+BT88+CB88+CJ88+CR88</f>
        <v>0</v>
      </c>
      <c r="DF88">
        <f>M88+E88+U88+AC88+AK88+AS88+BA88+BI88+BQ88+BY88+CG88+CO88</f>
        <v>0</v>
      </c>
      <c r="DG88">
        <f>N88+F88+V88+AD88+AL88+AT88+BB88+BJ88+BR88+BZ88+CH88+CP88</f>
        <v>0</v>
      </c>
      <c r="DH88">
        <f>O88+G88+W88+AE88+AM88+AU88+BC88+BK88+BS88+CA88+CI88+CQ88</f>
        <v>0</v>
      </c>
      <c r="DI88" s="130">
        <f t="shared" si="26"/>
        <v>21</v>
      </c>
      <c r="DJ88" s="135" t="s">
        <v>245</v>
      </c>
      <c r="DK88" s="34">
        <v>0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1</v>
      </c>
      <c r="DS88" s="34">
        <v>0</v>
      </c>
      <c r="DT88" s="34">
        <v>0</v>
      </c>
      <c r="DU88" s="127">
        <v>3</v>
      </c>
      <c r="DV88" s="34">
        <v>1</v>
      </c>
      <c r="DW88" s="117">
        <v>0</v>
      </c>
      <c r="DX88" s="34">
        <v>0</v>
      </c>
      <c r="DY88" s="36">
        <v>0</v>
      </c>
      <c r="DZ88" s="36">
        <v>13.5</v>
      </c>
    </row>
    <row r="89" spans="1:130" x14ac:dyDescent="0.25">
      <c r="A89" s="21"/>
      <c r="B89" s="77"/>
      <c r="C89" s="78"/>
      <c r="D89" s="79"/>
      <c r="E89" s="21"/>
      <c r="F89" s="77"/>
      <c r="G89" s="78"/>
      <c r="H89" s="80"/>
      <c r="I89" s="21"/>
      <c r="J89" s="77"/>
      <c r="K89" s="78"/>
      <c r="L89" s="79"/>
      <c r="M89" s="21"/>
      <c r="N89" s="77"/>
      <c r="O89" s="78"/>
      <c r="P89" s="80"/>
      <c r="Q89" s="21"/>
      <c r="R89" s="77"/>
      <c r="S89" s="78"/>
      <c r="T89" s="79"/>
      <c r="U89" s="21"/>
      <c r="V89" s="77"/>
      <c r="W89" s="78"/>
      <c r="X89" s="80"/>
      <c r="Y89" s="21"/>
      <c r="Z89" s="77"/>
      <c r="AA89" s="78"/>
      <c r="AB89" s="79"/>
      <c r="AC89" s="21"/>
      <c r="AD89" s="77"/>
      <c r="AE89" s="78">
        <v>1</v>
      </c>
      <c r="AF89" s="80">
        <v>1</v>
      </c>
      <c r="AG89" s="21"/>
      <c r="AH89" s="77"/>
      <c r="AI89" s="78"/>
      <c r="AJ89" s="79"/>
      <c r="AK89" s="21"/>
      <c r="AL89" s="77"/>
      <c r="AM89" s="78"/>
      <c r="AN89" s="80"/>
      <c r="AO89" s="21"/>
      <c r="AP89" s="77"/>
      <c r="AQ89" s="78"/>
      <c r="AR89" s="79"/>
      <c r="AS89" s="21"/>
      <c r="AT89" s="77"/>
      <c r="AU89" s="78"/>
      <c r="AV89" s="80"/>
      <c r="AW89" s="21"/>
      <c r="AX89" s="77"/>
      <c r="AY89" s="78"/>
      <c r="AZ89" s="79"/>
      <c r="BA89" s="21"/>
      <c r="BB89" s="77"/>
      <c r="BC89" s="78"/>
      <c r="BD89" s="80"/>
      <c r="BE89" s="21"/>
      <c r="BF89" s="77"/>
      <c r="BG89" s="78"/>
      <c r="BH89" s="79"/>
      <c r="BI89" s="21"/>
      <c r="BJ89" s="77"/>
      <c r="BK89" s="78"/>
      <c r="BL89" s="80"/>
      <c r="BM89" s="21"/>
      <c r="BN89" s="77"/>
      <c r="BO89" s="78"/>
      <c r="BP89" s="79"/>
      <c r="BQ89" s="21"/>
      <c r="BR89" s="77"/>
      <c r="BS89" s="78"/>
      <c r="BT89" s="80"/>
      <c r="BU89" s="21"/>
      <c r="BV89" s="77"/>
      <c r="BW89" s="78"/>
      <c r="BX89" s="79"/>
      <c r="BY89" s="21"/>
      <c r="BZ89" s="77"/>
      <c r="CA89" s="78"/>
      <c r="CB89" s="80"/>
      <c r="CC89" s="21"/>
      <c r="CD89" s="77"/>
      <c r="CE89" s="78"/>
      <c r="CF89" s="79"/>
      <c r="CG89" s="21"/>
      <c r="CH89" s="77"/>
      <c r="CI89" s="78"/>
      <c r="CJ89" s="80"/>
      <c r="CK89" s="21"/>
      <c r="CL89" s="77"/>
      <c r="CM89" s="78"/>
      <c r="CN89" s="79"/>
      <c r="CO89" s="21"/>
      <c r="CP89" s="77"/>
      <c r="CQ89" s="78"/>
      <c r="CR89" s="80"/>
      <c r="CT89" t="s">
        <v>159</v>
      </c>
      <c r="CU89" t="s">
        <v>54</v>
      </c>
      <c r="CV89" t="s">
        <v>20</v>
      </c>
      <c r="CW89" s="16">
        <f>DA89+DE89</f>
        <v>1</v>
      </c>
      <c r="CX89">
        <f>DB89+DF89</f>
        <v>0</v>
      </c>
      <c r="CY89">
        <f>DC89+DG89</f>
        <v>0</v>
      </c>
      <c r="CZ89">
        <f>DD89+DH89</f>
        <v>1</v>
      </c>
      <c r="DA89" s="18">
        <f>L89+D89+T89+AB89+AJ89+AR89+AZ89+BH89+BP89+BX89+CF89+CN89</f>
        <v>0</v>
      </c>
      <c r="DB89">
        <f>I89+A89+Q89+Y89+AG89+AO89+AW89+BE89+BM89+BU89+CC89+CK89</f>
        <v>0</v>
      </c>
      <c r="DC89">
        <f>J89+B89+R89+Z89+AH89+AP89+AX89+BF89+BN89+BV89+CD89+CL89</f>
        <v>0</v>
      </c>
      <c r="DD89">
        <f>K89+C89+S89+AA89+AI89+AQ89+AY89+BG89+BO89+BW89+CE89+CM89</f>
        <v>0</v>
      </c>
      <c r="DE89" s="17">
        <f>P89+H89+X89+AF89+AN89+AV89+BD89+BL89+BT89+CB89+CJ89+CR89</f>
        <v>1</v>
      </c>
      <c r="DF89">
        <f>M89+E89+U89+AC89+AK89+AS89+BA89+BI89+BQ89+BY89+CG89+CO89</f>
        <v>0</v>
      </c>
      <c r="DG89">
        <f>N89+F89+V89+AD89+AL89+AT89+BB89+BJ89+BR89+BZ89+CH89+CP89</f>
        <v>0</v>
      </c>
      <c r="DH89">
        <f>O89+G89+W89+AE89+AM89+AU89+BC89+BK89+BS89+CA89+CI89+CQ89</f>
        <v>1</v>
      </c>
    </row>
    <row r="90" spans="1:130" x14ac:dyDescent="0.25">
      <c r="A90" s="21"/>
      <c r="B90" s="77"/>
      <c r="C90" s="78"/>
      <c r="D90" s="79"/>
      <c r="E90" s="21"/>
      <c r="F90" s="77"/>
      <c r="G90" s="78"/>
      <c r="H90" s="80"/>
      <c r="I90" s="21"/>
      <c r="J90" s="77"/>
      <c r="K90" s="78"/>
      <c r="L90" s="79"/>
      <c r="M90" s="21"/>
      <c r="N90" s="77"/>
      <c r="O90" s="78"/>
      <c r="P90" s="80"/>
      <c r="Q90" s="21"/>
      <c r="R90" s="77"/>
      <c r="S90" s="78"/>
      <c r="T90" s="79"/>
      <c r="U90" s="21"/>
      <c r="V90" s="77"/>
      <c r="W90" s="78"/>
      <c r="X90" s="80"/>
      <c r="Y90" s="21"/>
      <c r="Z90" s="77"/>
      <c r="AA90" s="78"/>
      <c r="AB90" s="79"/>
      <c r="AC90" s="21"/>
      <c r="AD90" s="77"/>
      <c r="AE90" s="78"/>
      <c r="AF90" s="80"/>
      <c r="AG90" s="21"/>
      <c r="AH90" s="77"/>
      <c r="AI90" s="78"/>
      <c r="AJ90" s="79"/>
      <c r="AK90" s="21"/>
      <c r="AL90" s="77"/>
      <c r="AM90" s="78"/>
      <c r="AN90" s="80"/>
      <c r="AO90" s="21"/>
      <c r="AP90" s="77"/>
      <c r="AQ90" s="78"/>
      <c r="AR90" s="79"/>
      <c r="AS90" s="21"/>
      <c r="AT90" s="77"/>
      <c r="AU90" s="78"/>
      <c r="AV90" s="80"/>
      <c r="AW90" s="21"/>
      <c r="AX90" s="77"/>
      <c r="AY90" s="78"/>
      <c r="AZ90" s="79"/>
      <c r="BA90" s="21"/>
      <c r="BB90" s="77"/>
      <c r="BC90" s="78"/>
      <c r="BD90" s="80"/>
      <c r="BE90" s="21"/>
      <c r="BF90" s="77"/>
      <c r="BG90" s="78"/>
      <c r="BH90" s="79"/>
      <c r="BI90" s="21"/>
      <c r="BJ90" s="77"/>
      <c r="BK90" s="78"/>
      <c r="BL90" s="80"/>
      <c r="BM90" s="21"/>
      <c r="BN90" s="77"/>
      <c r="BO90" s="78"/>
      <c r="BP90" s="79"/>
      <c r="BQ90" s="21"/>
      <c r="BR90" s="77"/>
      <c r="BS90" s="78"/>
      <c r="BT90" s="80"/>
      <c r="BU90" s="21"/>
      <c r="BV90" s="77"/>
      <c r="BW90" s="78">
        <v>1</v>
      </c>
      <c r="BX90" s="79">
        <v>1</v>
      </c>
      <c r="BY90" s="21"/>
      <c r="BZ90" s="77"/>
      <c r="CA90" s="78"/>
      <c r="CB90" s="80"/>
      <c r="CC90" s="21"/>
      <c r="CD90" s="77"/>
      <c r="CE90" s="78"/>
      <c r="CF90" s="79"/>
      <c r="CG90" s="21"/>
      <c r="CH90" s="77"/>
      <c r="CI90" s="78"/>
      <c r="CJ90" s="80"/>
      <c r="CK90" s="21"/>
      <c r="CL90" s="77"/>
      <c r="CM90" s="78"/>
      <c r="CN90" s="79"/>
      <c r="CO90" s="21"/>
      <c r="CP90" s="77"/>
      <c r="CQ90" s="78"/>
      <c r="CR90" s="80"/>
      <c r="CT90" t="s">
        <v>185</v>
      </c>
      <c r="CU90" t="s">
        <v>54</v>
      </c>
      <c r="CV90" t="s">
        <v>24</v>
      </c>
      <c r="CW90" s="16">
        <f>DA90+DE90</f>
        <v>1</v>
      </c>
      <c r="CX90">
        <f>DB90+DF90</f>
        <v>0</v>
      </c>
      <c r="CY90">
        <f>DC90+DG90</f>
        <v>0</v>
      </c>
      <c r="CZ90">
        <f>DD90+DH90</f>
        <v>1</v>
      </c>
      <c r="DA90" s="18">
        <f>L90+D90+T90+AB90+AJ90+AR90+AZ90+BH90+BP90+BX90+CF90+CN90</f>
        <v>1</v>
      </c>
      <c r="DB90">
        <f>I90+A90+Q90+Y90+AG90+AO90+AW90+BE90+BM90+BU90+CC90+CK90</f>
        <v>0</v>
      </c>
      <c r="DC90">
        <f>J90+B90+R90+Z90+AH90+AP90+AX90+BF90+BN90+BV90+CD90+CL90</f>
        <v>0</v>
      </c>
      <c r="DD90">
        <f>K90+C90+S90+AA90+AI90+AQ90+AY90+BG90+BO90+BW90+CE90+CM90</f>
        <v>1</v>
      </c>
      <c r="DE90" s="17">
        <f>P90+H90+X90+AF90+AN90+AV90+BD90+BL90+BT90+CB90+CJ90+CR90</f>
        <v>0</v>
      </c>
      <c r="DF90">
        <f>M90+E90+U90+AC90+AK90+AS90+BA90+BI90+BQ90+BY90+CG90+CO90</f>
        <v>0</v>
      </c>
      <c r="DG90">
        <f>N90+F90+V90+AD90+AL90+AT90+BB90+BJ90+BR90+BZ90+CH90+CP90</f>
        <v>0</v>
      </c>
      <c r="DH90">
        <f>O90+G90+W90+AE90+AM90+AU90+BC90+BK90+BS90+CA90+CI90+CQ90</f>
        <v>0</v>
      </c>
    </row>
    <row r="91" spans="1:130" x14ac:dyDescent="0.25">
      <c r="A91" s="21"/>
      <c r="B91" s="77"/>
      <c r="C91" s="78"/>
      <c r="D91" s="79"/>
      <c r="E91" s="21"/>
      <c r="F91" s="77"/>
      <c r="G91" s="78"/>
      <c r="H91" s="80"/>
      <c r="I91" s="21"/>
      <c r="J91" s="77"/>
      <c r="K91" s="78"/>
      <c r="L91" s="79"/>
      <c r="M91" s="21"/>
      <c r="N91" s="77"/>
      <c r="O91" s="78"/>
      <c r="P91" s="80"/>
      <c r="Q91" s="21"/>
      <c r="R91" s="77"/>
      <c r="S91" s="78"/>
      <c r="T91" s="79"/>
      <c r="U91" s="21"/>
      <c r="V91" s="77"/>
      <c r="W91" s="78"/>
      <c r="X91" s="80"/>
      <c r="Y91" s="21"/>
      <c r="Z91" s="77"/>
      <c r="AA91" s="78"/>
      <c r="AB91" s="79"/>
      <c r="AC91" s="21"/>
      <c r="AD91" s="77"/>
      <c r="AE91" s="78"/>
      <c r="AF91" s="80"/>
      <c r="AG91" s="21"/>
      <c r="AH91" s="77"/>
      <c r="AI91" s="78"/>
      <c r="AJ91" s="79"/>
      <c r="AK91" s="21"/>
      <c r="AL91" s="77"/>
      <c r="AM91" s="78"/>
      <c r="AN91" s="80"/>
      <c r="AO91" s="21"/>
      <c r="AP91" s="77"/>
      <c r="AQ91" s="78"/>
      <c r="AR91" s="79"/>
      <c r="AS91" s="21"/>
      <c r="AT91" s="77"/>
      <c r="AU91" s="78"/>
      <c r="AV91" s="80"/>
      <c r="AW91" s="21"/>
      <c r="AX91" s="77"/>
      <c r="AY91" s="78"/>
      <c r="AZ91" s="79"/>
      <c r="BA91" s="21"/>
      <c r="BB91" s="77"/>
      <c r="BC91" s="78"/>
      <c r="BD91" s="80"/>
      <c r="BE91" s="21"/>
      <c r="BF91" s="77"/>
      <c r="BG91" s="78"/>
      <c r="BH91" s="79"/>
      <c r="BI91" s="21"/>
      <c r="BJ91" s="77"/>
      <c r="BK91" s="78"/>
      <c r="BL91" s="80"/>
      <c r="BM91" s="21"/>
      <c r="BN91" s="77"/>
      <c r="BO91" s="78"/>
      <c r="BP91" s="79"/>
      <c r="BQ91" s="21"/>
      <c r="BR91" s="77"/>
      <c r="BS91" s="78"/>
      <c r="BT91" s="80"/>
      <c r="BU91" s="21"/>
      <c r="BV91" s="77"/>
      <c r="BW91" s="78"/>
      <c r="BX91" s="79"/>
      <c r="BY91" s="21"/>
      <c r="BZ91" s="77"/>
      <c r="CA91" s="78">
        <v>1</v>
      </c>
      <c r="CB91" s="80">
        <v>1</v>
      </c>
      <c r="CC91" s="21"/>
      <c r="CD91" s="77"/>
      <c r="CE91" s="78"/>
      <c r="CF91" s="79"/>
      <c r="CG91" s="21"/>
      <c r="CH91" s="77"/>
      <c r="CI91" s="78"/>
      <c r="CJ91" s="80"/>
      <c r="CK91" s="21"/>
      <c r="CL91" s="77"/>
      <c r="CM91" s="78"/>
      <c r="CN91" s="79"/>
      <c r="CO91" s="21"/>
      <c r="CP91" s="77"/>
      <c r="CQ91" s="78"/>
      <c r="CR91" s="80"/>
      <c r="CT91" t="s">
        <v>186</v>
      </c>
      <c r="CU91" t="s">
        <v>69</v>
      </c>
      <c r="CV91" t="s">
        <v>20</v>
      </c>
      <c r="CW91" s="16">
        <f>DA91+DE91</f>
        <v>1</v>
      </c>
      <c r="CX91">
        <f>DB91+DF91</f>
        <v>0</v>
      </c>
      <c r="CY91">
        <f>DC91+DG91</f>
        <v>0</v>
      </c>
      <c r="CZ91">
        <f>DD91+DH91</f>
        <v>1</v>
      </c>
      <c r="DA91" s="18">
        <f>L91+D91+T91+AB91+AJ91+AR91+AZ91+BH91+BP91+BX91+CF91+CN91</f>
        <v>0</v>
      </c>
      <c r="DB91">
        <f>I91+A91+Q91+Y91+AG91+AO91+AW91+BE91+BM91+BU91+CC91+CK91</f>
        <v>0</v>
      </c>
      <c r="DC91">
        <f>J91+B91+R91+Z91+AH91+AP91+AX91+BF91+BN91+BV91+CD91+CL91</f>
        <v>0</v>
      </c>
      <c r="DD91">
        <f>K91+C91+S91+AA91+AI91+AQ91+AY91+BG91+BO91+BW91+CE91+CM91</f>
        <v>0</v>
      </c>
      <c r="DE91" s="17">
        <f>P91+H91+X91+AF91+AN91+AV91+BD91+BL91+BT91+CB91+CJ91+CR91</f>
        <v>1</v>
      </c>
      <c r="DF91">
        <f>M91+E91+U91+AC91+AK91+AS91+BA91+BI91+BQ91+BY91+CG91+CO91</f>
        <v>0</v>
      </c>
      <c r="DG91">
        <f>N91+F91+V91+AD91+AL91+AT91+BB91+BJ91+BR91+BZ91+CH91+CP91</f>
        <v>0</v>
      </c>
      <c r="DH91">
        <f>O91+G91+W91+AE91+AM91+AU91+BC91+BK91+BS91+CA91+CI91+CQ91</f>
        <v>1</v>
      </c>
    </row>
    <row r="92" spans="1:130" x14ac:dyDescent="0.25">
      <c r="CT92" s="87" t="s">
        <v>233</v>
      </c>
    </row>
    <row r="93" spans="1:130" x14ac:dyDescent="0.25">
      <c r="CT93">
        <v>75</v>
      </c>
    </row>
    <row r="94" spans="1:130" x14ac:dyDescent="0.25">
      <c r="CT94">
        <v>54</v>
      </c>
    </row>
  </sheetData>
  <sortState xmlns:xlrd2="http://schemas.microsoft.com/office/spreadsheetml/2017/richdata2" ref="DJ68:DZ88">
    <sortCondition descending="1" ref="DU68:DU88"/>
    <sortCondition descending="1" ref="DW68:DW88"/>
    <sortCondition descending="1" ref="DX68:DX88"/>
    <sortCondition descending="1" ref="DY68:DY88"/>
    <sortCondition descending="1" ref="DZ68:DZ88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6D618-C246-4C8D-B43F-DDE82A1E4D97}">
  <dimension ref="A1:DZ77"/>
  <sheetViews>
    <sheetView topLeftCell="CG6" workbookViewId="0">
      <selection activeCell="DJ15" sqref="DJ15:DZ21"/>
    </sheetView>
  </sheetViews>
  <sheetFormatPr defaultRowHeight="15" x14ac:dyDescent="0.25"/>
  <cols>
    <col min="1" max="3" width="2.28515625" style="58" customWidth="1"/>
    <col min="4" max="4" width="3.7109375" style="58" customWidth="1"/>
    <col min="5" max="7" width="2.28515625" style="58" customWidth="1"/>
    <col min="8" max="8" width="3.7109375" style="58" customWidth="1"/>
    <col min="9" max="11" width="2.28515625" style="58" customWidth="1"/>
    <col min="12" max="12" width="3.7109375" style="58" customWidth="1"/>
    <col min="13" max="15" width="2.28515625" style="58" customWidth="1"/>
    <col min="16" max="16" width="3.7109375" style="58" customWidth="1"/>
    <col min="17" max="19" width="2.28515625" style="58" customWidth="1"/>
    <col min="20" max="20" width="3.7109375" style="58" customWidth="1"/>
    <col min="21" max="23" width="2.28515625" style="58" customWidth="1"/>
    <col min="24" max="24" width="3.7109375" style="58" customWidth="1"/>
    <col min="25" max="27" width="2.28515625" style="58" customWidth="1"/>
    <col min="28" max="28" width="3.7109375" style="58" customWidth="1"/>
    <col min="29" max="31" width="2.28515625" style="58" customWidth="1"/>
    <col min="32" max="32" width="3.7109375" style="58" customWidth="1"/>
    <col min="33" max="35" width="2.28515625" style="58" customWidth="1"/>
    <col min="36" max="36" width="3.7109375" style="58" customWidth="1"/>
    <col min="37" max="39" width="2.28515625" style="58" customWidth="1"/>
    <col min="40" max="40" width="3.7109375" style="58" customWidth="1"/>
    <col min="41" max="43" width="2.28515625" style="58" customWidth="1"/>
    <col min="44" max="44" width="3.7109375" style="58" customWidth="1"/>
    <col min="45" max="47" width="2.28515625" style="58" customWidth="1"/>
    <col min="48" max="48" width="3.7109375" style="58" customWidth="1"/>
    <col min="49" max="51" width="2.28515625" style="58" customWidth="1"/>
    <col min="52" max="52" width="3.7109375" style="58" customWidth="1"/>
    <col min="53" max="55" width="2.28515625" style="58" customWidth="1"/>
    <col min="56" max="56" width="3.7109375" style="58" customWidth="1"/>
    <col min="57" max="59" width="2.28515625" style="58" customWidth="1"/>
    <col min="60" max="60" width="3.7109375" style="58" customWidth="1"/>
    <col min="61" max="63" width="2.28515625" style="58" customWidth="1"/>
    <col min="64" max="64" width="3.7109375" style="58" customWidth="1"/>
    <col min="65" max="67" width="2.28515625" style="58" customWidth="1"/>
    <col min="68" max="68" width="3.7109375" style="58" customWidth="1"/>
    <col min="69" max="71" width="2.28515625" style="58" customWidth="1"/>
    <col min="72" max="72" width="3.7109375" style="58" customWidth="1"/>
    <col min="73" max="75" width="2.28515625" style="58" customWidth="1"/>
    <col min="76" max="76" width="3.7109375" style="58" customWidth="1"/>
    <col min="77" max="79" width="2.28515625" style="58" customWidth="1"/>
    <col min="80" max="80" width="3.7109375" style="58" customWidth="1"/>
    <col min="81" max="83" width="2.28515625" style="58" customWidth="1"/>
    <col min="84" max="84" width="3.7109375" style="58" customWidth="1"/>
    <col min="85" max="87" width="2.28515625" style="58" customWidth="1"/>
    <col min="88" max="88" width="3.7109375" style="58" customWidth="1"/>
    <col min="89" max="91" width="2.28515625" style="58" customWidth="1"/>
    <col min="92" max="92" width="3.7109375" style="58" customWidth="1"/>
    <col min="93" max="95" width="2.28515625" style="58" customWidth="1"/>
    <col min="96" max="96" width="3.7109375" style="58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style="58" customWidth="1"/>
    <col min="102" max="104" width="3.7109375" style="58" customWidth="1"/>
    <col min="105" max="105" width="4.7109375" customWidth="1"/>
    <col min="106" max="108" width="3.7109375" customWidth="1"/>
    <col min="109" max="109" width="4.7109375" style="58" customWidth="1"/>
    <col min="110" max="112" width="3.7109375" style="58" customWidth="1"/>
    <col min="113" max="113" width="2.7109375" customWidth="1"/>
    <col min="114" max="114" width="10.570312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38</v>
      </c>
      <c r="BV2" s="61"/>
      <c r="BW2" s="61"/>
      <c r="BX2" s="61"/>
      <c r="BY2" s="61"/>
      <c r="BZ2" s="61"/>
      <c r="CA2" s="61"/>
      <c r="CB2" s="62"/>
      <c r="CC2" s="60" t="s">
        <v>103</v>
      </c>
      <c r="CD2" s="61"/>
      <c r="CE2" s="61"/>
      <c r="CF2" s="61"/>
      <c r="CG2" s="61"/>
      <c r="CH2" s="61"/>
      <c r="CI2" s="61"/>
      <c r="CJ2" s="62"/>
      <c r="CK2" s="60" t="s">
        <v>104</v>
      </c>
      <c r="CL2" s="61"/>
      <c r="CM2" s="61"/>
      <c r="CN2" s="61"/>
      <c r="CO2" s="61"/>
      <c r="CP2" s="61"/>
      <c r="CQ2" s="61"/>
      <c r="CR2" s="62"/>
    </row>
    <row r="3" spans="1:130" x14ac:dyDescent="0.25">
      <c r="A3" s="65" t="s">
        <v>30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32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34</v>
      </c>
      <c r="AH3" s="66"/>
      <c r="AI3" s="66"/>
      <c r="AJ3" s="66"/>
      <c r="AK3" s="66"/>
      <c r="AL3" s="66"/>
      <c r="AM3" s="66"/>
      <c r="AN3" s="67"/>
      <c r="AO3" s="65" t="s">
        <v>35</v>
      </c>
      <c r="AP3" s="66"/>
      <c r="AQ3" s="66"/>
      <c r="AR3" s="66"/>
      <c r="AS3" s="66"/>
      <c r="AT3" s="66"/>
      <c r="AU3" s="66"/>
      <c r="AV3" s="67"/>
      <c r="AW3" s="65" t="s">
        <v>36</v>
      </c>
      <c r="AX3" s="66"/>
      <c r="AY3" s="66"/>
      <c r="AZ3" s="66"/>
      <c r="BA3" s="66"/>
      <c r="BB3" s="66"/>
      <c r="BC3" s="66"/>
      <c r="BD3" s="67"/>
      <c r="BE3" s="65" t="s">
        <v>37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39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30" ht="15.75" thickBot="1" x14ac:dyDescent="0.3">
      <c r="A4" s="48" t="s">
        <v>9</v>
      </c>
      <c r="B4" s="47"/>
      <c r="C4" s="47"/>
      <c r="D4" s="47"/>
      <c r="E4" s="47"/>
      <c r="F4" s="47"/>
      <c r="G4" s="47"/>
      <c r="H4" s="4">
        <v>1.5</v>
      </c>
      <c r="I4" s="48" t="s">
        <v>9</v>
      </c>
      <c r="J4" s="47"/>
      <c r="K4" s="47"/>
      <c r="L4" s="47"/>
      <c r="M4" s="47"/>
      <c r="N4" s="47"/>
      <c r="O4" s="47"/>
      <c r="P4" s="4" t="s">
        <v>10</v>
      </c>
      <c r="Q4" s="48" t="s">
        <v>9</v>
      </c>
      <c r="R4" s="47"/>
      <c r="S4" s="47"/>
      <c r="T4" s="47"/>
      <c r="U4" s="47"/>
      <c r="V4" s="47"/>
      <c r="W4" s="47"/>
      <c r="X4" s="4" t="s">
        <v>11</v>
      </c>
      <c r="Y4" s="48" t="s">
        <v>9</v>
      </c>
      <c r="Z4" s="47"/>
      <c r="AA4" s="47"/>
      <c r="AB4" s="47"/>
      <c r="AC4" s="47"/>
      <c r="AD4" s="47"/>
      <c r="AE4" s="47"/>
      <c r="AF4" s="59" t="s">
        <v>11</v>
      </c>
      <c r="AG4" s="72" t="s">
        <v>9</v>
      </c>
      <c r="AH4" s="47"/>
      <c r="AI4" s="47"/>
      <c r="AJ4" s="47"/>
      <c r="AK4" s="47"/>
      <c r="AL4" s="47"/>
      <c r="AM4" s="47"/>
      <c r="AN4" s="4" t="s">
        <v>11</v>
      </c>
      <c r="AO4" s="48" t="s">
        <v>9</v>
      </c>
      <c r="AP4" s="47"/>
      <c r="AQ4" s="47"/>
      <c r="AR4" s="47"/>
      <c r="AS4" s="47"/>
      <c r="AT4" s="47"/>
      <c r="AU4" s="47"/>
      <c r="AV4" s="4" t="s">
        <v>12</v>
      </c>
      <c r="AW4" s="48" t="s">
        <v>9</v>
      </c>
      <c r="AX4" s="47"/>
      <c r="AY4" s="47"/>
      <c r="AZ4" s="47"/>
      <c r="BA4" s="47"/>
      <c r="BB4" s="47"/>
      <c r="BC4" s="47"/>
      <c r="BD4" s="4" t="s">
        <v>12</v>
      </c>
      <c r="BE4" s="48" t="s">
        <v>9</v>
      </c>
      <c r="BF4" s="47"/>
      <c r="BG4" s="47"/>
      <c r="BH4" s="47"/>
      <c r="BI4" s="47"/>
      <c r="BJ4" s="47"/>
      <c r="BK4" s="47"/>
      <c r="BL4" s="4" t="s">
        <v>11</v>
      </c>
      <c r="BM4" s="48" t="s">
        <v>9</v>
      </c>
      <c r="BN4" s="47"/>
      <c r="BO4" s="47"/>
      <c r="BP4" s="47"/>
      <c r="BQ4" s="47"/>
      <c r="BR4" s="47"/>
      <c r="BS4" s="47"/>
      <c r="BT4" s="4" t="s">
        <v>10</v>
      </c>
      <c r="BU4" s="48" t="s">
        <v>9</v>
      </c>
      <c r="BV4" s="47"/>
      <c r="BW4" s="47"/>
      <c r="BX4" s="47"/>
      <c r="BY4" s="47"/>
      <c r="BZ4" s="47"/>
      <c r="CA4" s="47"/>
      <c r="CB4" s="4" t="s">
        <v>11</v>
      </c>
      <c r="CC4" s="48" t="s">
        <v>9</v>
      </c>
      <c r="CD4" s="47"/>
      <c r="CE4" s="47"/>
      <c r="CF4" s="47"/>
      <c r="CG4" s="47"/>
      <c r="CH4" s="47"/>
      <c r="CI4" s="47"/>
      <c r="CJ4" s="4" t="s">
        <v>107</v>
      </c>
      <c r="CK4" s="48" t="s">
        <v>9</v>
      </c>
      <c r="CL4" s="47"/>
      <c r="CM4" s="47"/>
      <c r="CN4" s="47"/>
      <c r="CO4" s="47"/>
      <c r="CP4" s="47"/>
      <c r="CQ4" s="47"/>
      <c r="CR4" s="4" t="s">
        <v>108</v>
      </c>
    </row>
    <row r="5" spans="1:130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5"/>
      <c r="CW5" s="138" t="s">
        <v>15</v>
      </c>
      <c r="CX5" s="139"/>
      <c r="CY5" s="139"/>
      <c r="CZ5" s="140"/>
      <c r="DA5" s="55" t="s">
        <v>13</v>
      </c>
      <c r="DB5" s="56"/>
      <c r="DC5" s="56"/>
      <c r="DD5" s="57"/>
      <c r="DE5" s="138" t="s">
        <v>14</v>
      </c>
      <c r="DF5" s="139"/>
      <c r="DG5" s="139"/>
      <c r="DH5" s="140"/>
      <c r="DJ5" s="88" t="s">
        <v>234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141" t="s">
        <v>19</v>
      </c>
      <c r="CX6" s="142" t="s">
        <v>16</v>
      </c>
      <c r="CY6" s="142" t="s">
        <v>17</v>
      </c>
      <c r="CZ6" s="143" t="s">
        <v>18</v>
      </c>
      <c r="DA6" s="27" t="s">
        <v>19</v>
      </c>
      <c r="DB6" s="23" t="s">
        <v>16</v>
      </c>
      <c r="DC6" s="24" t="s">
        <v>17</v>
      </c>
      <c r="DD6" s="25" t="s">
        <v>18</v>
      </c>
      <c r="DE6" s="141" t="s">
        <v>19</v>
      </c>
      <c r="DF6" s="142" t="s">
        <v>16</v>
      </c>
      <c r="DG6" s="142" t="s">
        <v>17</v>
      </c>
      <c r="DH6" s="143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235</v>
      </c>
      <c r="DV6" s="95" t="s">
        <v>236</v>
      </c>
      <c r="DW6" s="34"/>
      <c r="DX6" s="34"/>
      <c r="DY6" s="34"/>
      <c r="DZ6" s="96"/>
    </row>
    <row r="7" spans="1:130" x14ac:dyDescent="0.25">
      <c r="A7" s="21"/>
      <c r="B7" s="77"/>
      <c r="C7" s="78"/>
      <c r="D7" s="79"/>
      <c r="E7" s="21"/>
      <c r="F7" s="77"/>
      <c r="G7" s="78"/>
      <c r="H7" s="80"/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>
        <v>1</v>
      </c>
      <c r="Z7" s="77"/>
      <c r="AA7" s="78"/>
      <c r="AB7" s="79">
        <v>3</v>
      </c>
      <c r="AC7" s="21"/>
      <c r="AD7" s="77"/>
      <c r="AE7" s="78"/>
      <c r="AF7" s="80"/>
      <c r="AG7" s="21"/>
      <c r="AH7" s="77"/>
      <c r="AI7" s="78"/>
      <c r="AJ7" s="79"/>
      <c r="AK7" s="21"/>
      <c r="AL7" s="77"/>
      <c r="AM7" s="78"/>
      <c r="AN7" s="80"/>
      <c r="AO7" s="21"/>
      <c r="AP7" s="77"/>
      <c r="AQ7" s="78"/>
      <c r="AR7" s="79"/>
      <c r="AS7" s="21"/>
      <c r="AT7" s="77"/>
      <c r="AU7" s="78"/>
      <c r="AV7" s="80"/>
      <c r="AW7" s="21">
        <v>1</v>
      </c>
      <c r="AX7" s="77"/>
      <c r="AY7" s="78"/>
      <c r="AZ7" s="79">
        <v>4.5</v>
      </c>
      <c r="BA7" s="21"/>
      <c r="BB7" s="77">
        <v>1</v>
      </c>
      <c r="BC7" s="78"/>
      <c r="BD7" s="80">
        <v>3</v>
      </c>
      <c r="BE7" s="21"/>
      <c r="BF7" s="77"/>
      <c r="BG7" s="78"/>
      <c r="BH7" s="79"/>
      <c r="BI7" s="21"/>
      <c r="BJ7" s="77"/>
      <c r="BK7" s="78"/>
      <c r="BL7" s="80"/>
      <c r="BM7" s="21">
        <v>1</v>
      </c>
      <c r="BN7" s="77"/>
      <c r="BO7" s="78"/>
      <c r="BP7" s="79">
        <v>1.5</v>
      </c>
      <c r="BQ7" s="21"/>
      <c r="BR7" s="77"/>
      <c r="BS7" s="78"/>
      <c r="BT7" s="80"/>
      <c r="BU7" s="21"/>
      <c r="BV7" s="77"/>
      <c r="BW7" s="78"/>
      <c r="BX7" s="79"/>
      <c r="BY7" s="21"/>
      <c r="BZ7" s="77"/>
      <c r="CA7" s="78"/>
      <c r="CB7" s="80"/>
      <c r="CC7" s="21"/>
      <c r="CD7" s="77">
        <v>1</v>
      </c>
      <c r="CE7" s="78"/>
      <c r="CF7" s="79">
        <v>4</v>
      </c>
      <c r="CG7" s="21"/>
      <c r="CH7" s="77"/>
      <c r="CI7" s="78">
        <v>1</v>
      </c>
      <c r="CJ7" s="80">
        <v>2</v>
      </c>
      <c r="CK7" s="21"/>
      <c r="CL7" s="77">
        <v>1</v>
      </c>
      <c r="CM7" s="78"/>
      <c r="CN7" s="79">
        <v>5</v>
      </c>
      <c r="CO7" s="21"/>
      <c r="CP7" s="77"/>
      <c r="CQ7" s="78"/>
      <c r="CR7" s="80"/>
      <c r="CS7" s="81">
        <f>1+CS6</f>
        <v>1</v>
      </c>
      <c r="CT7" s="28" t="s">
        <v>116</v>
      </c>
      <c r="CU7" s="28" t="s">
        <v>52</v>
      </c>
      <c r="CV7" s="28" t="s">
        <v>33</v>
      </c>
      <c r="CW7" s="144">
        <f>DA7+DE7</f>
        <v>23</v>
      </c>
      <c r="CX7" s="2">
        <f>DB7+DF7</f>
        <v>3</v>
      </c>
      <c r="CY7" s="2">
        <f>DC7+DG7</f>
        <v>3</v>
      </c>
      <c r="CZ7" s="2">
        <f>DD7+DH7</f>
        <v>1</v>
      </c>
      <c r="DA7" s="148">
        <f>L7+D7+T7+AB7+AJ7+AR7+AZ7+BH7+BP7+BX7+CF7+CN7</f>
        <v>18</v>
      </c>
      <c r="DB7" s="46">
        <f>I7+A7+Q7+Y7+AG7+AO7+AW7+BE7+BM7+BU7+CC7+CK7</f>
        <v>3</v>
      </c>
      <c r="DC7" s="129">
        <f>J7+B7+R7+Z7+AH7+AP7+AX7+BF7+BN7+BV7+CD7+CL7</f>
        <v>2</v>
      </c>
      <c r="DD7" s="136">
        <f>K7+C7+S7+AA7+AI7+AQ7+AY7+BG7+BO7+BW7+CE7+CM7</f>
        <v>0</v>
      </c>
      <c r="DE7" s="144">
        <f>P7+H7+X7+AF7+AN7+AV7+BD7+BL7+BT7+CB7+CJ7+CR7</f>
        <v>5</v>
      </c>
      <c r="DF7" s="2">
        <f>M7+E7+U7+AC7+AK7+AS7+BA7+BI7+BQ7+BY7+CG7+CO7</f>
        <v>0</v>
      </c>
      <c r="DG7" s="2">
        <f>N7+F7+V7+AD7+AL7+AT7+BB7+BJ7+BR7+BZ7+CH7+CP7</f>
        <v>1</v>
      </c>
      <c r="DH7" s="42">
        <f>O7+G7+W7+AE7+AM7+AU7+BC7+BK7+BS7+CA7+CI7+CQ7</f>
        <v>1</v>
      </c>
      <c r="DI7" s="97">
        <v>15</v>
      </c>
      <c r="DJ7" s="97" t="s">
        <v>237</v>
      </c>
      <c r="DK7" s="2"/>
      <c r="DL7" s="2"/>
      <c r="DM7" s="2"/>
      <c r="DN7" s="2">
        <v>1</v>
      </c>
      <c r="DO7" s="2"/>
      <c r="DP7" s="2"/>
      <c r="DQ7" s="2"/>
      <c r="DR7" s="2"/>
      <c r="DS7" s="2">
        <v>1</v>
      </c>
      <c r="DT7" s="2"/>
      <c r="DU7" s="98">
        <f t="shared" ref="DU7" si="0">DK7*15+DL7*12+DM7*9+DN7*7+DO7*6+DP7*5+DQ7*4+DR7*3+DS7*2+DT7*1</f>
        <v>9</v>
      </c>
      <c r="DV7" s="15">
        <f t="shared" ref="DV7" si="1">DK7+DL7+DM7+DN7+DO7+DP7+DQ7+DR7+DS7+DT7</f>
        <v>2</v>
      </c>
      <c r="DW7" s="99"/>
      <c r="DX7" s="100"/>
      <c r="DY7" s="101"/>
      <c r="DZ7" s="30">
        <f>DA10+DA16</f>
        <v>19.5</v>
      </c>
    </row>
    <row r="8" spans="1:130" x14ac:dyDescent="0.25">
      <c r="A8" s="21">
        <v>1</v>
      </c>
      <c r="B8" s="77"/>
      <c r="C8" s="78"/>
      <c r="D8" s="79">
        <v>4.5</v>
      </c>
      <c r="E8" s="21"/>
      <c r="F8" s="77">
        <v>1</v>
      </c>
      <c r="G8" s="78"/>
      <c r="H8" s="80">
        <v>3</v>
      </c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/>
      <c r="Z8" s="77"/>
      <c r="AA8" s="78"/>
      <c r="AB8" s="79"/>
      <c r="AC8" s="21"/>
      <c r="AD8" s="77"/>
      <c r="AE8" s="78"/>
      <c r="AF8" s="80"/>
      <c r="AG8" s="21"/>
      <c r="AH8" s="77"/>
      <c r="AI8" s="78"/>
      <c r="AJ8" s="79"/>
      <c r="AK8" s="21"/>
      <c r="AL8" s="77"/>
      <c r="AM8" s="78"/>
      <c r="AN8" s="80"/>
      <c r="AO8" s="21"/>
      <c r="AP8" s="77"/>
      <c r="AQ8" s="78"/>
      <c r="AR8" s="79"/>
      <c r="AS8" s="21"/>
      <c r="AT8" s="77"/>
      <c r="AU8" s="78"/>
      <c r="AV8" s="80"/>
      <c r="AW8" s="21">
        <v>1</v>
      </c>
      <c r="AX8" s="77"/>
      <c r="AY8" s="78"/>
      <c r="AZ8" s="79">
        <v>4.5</v>
      </c>
      <c r="BA8" s="21">
        <v>1</v>
      </c>
      <c r="BB8" s="77"/>
      <c r="BC8" s="78"/>
      <c r="BD8" s="80">
        <v>4.5</v>
      </c>
      <c r="BE8" s="21"/>
      <c r="BF8" s="77"/>
      <c r="BG8" s="78"/>
      <c r="BH8" s="79"/>
      <c r="BI8" s="21"/>
      <c r="BJ8" s="77"/>
      <c r="BK8" s="78"/>
      <c r="BL8" s="80"/>
      <c r="BM8" s="21"/>
      <c r="BN8" s="77"/>
      <c r="BO8" s="78"/>
      <c r="BP8" s="79"/>
      <c r="BQ8" s="21"/>
      <c r="BR8" s="77"/>
      <c r="BS8" s="78"/>
      <c r="BT8" s="80"/>
      <c r="BU8" s="21"/>
      <c r="BV8" s="77"/>
      <c r="BW8" s="78"/>
      <c r="BX8" s="79"/>
      <c r="BY8" s="21"/>
      <c r="BZ8" s="77"/>
      <c r="CA8" s="78"/>
      <c r="CB8" s="80"/>
      <c r="CC8" s="21"/>
      <c r="CD8" s="77">
        <v>1</v>
      </c>
      <c r="CE8" s="78"/>
      <c r="CF8" s="79">
        <v>4</v>
      </c>
      <c r="CG8" s="21">
        <v>1</v>
      </c>
      <c r="CH8" s="77"/>
      <c r="CI8" s="78"/>
      <c r="CJ8" s="80">
        <v>6</v>
      </c>
      <c r="CK8" s="21"/>
      <c r="CL8" s="77">
        <v>1</v>
      </c>
      <c r="CM8" s="78"/>
      <c r="CN8" s="79">
        <v>5</v>
      </c>
      <c r="CO8" s="21">
        <v>1</v>
      </c>
      <c r="CP8" s="77"/>
      <c r="CQ8" s="78"/>
      <c r="CR8" s="80">
        <v>7.5</v>
      </c>
      <c r="CS8" s="83">
        <f>1+CS7</f>
        <v>2</v>
      </c>
      <c r="CT8" s="20" t="s">
        <v>150</v>
      </c>
      <c r="CU8" s="20" t="s">
        <v>72</v>
      </c>
      <c r="CV8" s="20" t="s">
        <v>29</v>
      </c>
      <c r="CW8" s="108">
        <f>DA8+DE8</f>
        <v>39</v>
      </c>
      <c r="CX8" s="15">
        <f>DB8+DF8</f>
        <v>5</v>
      </c>
      <c r="CY8" s="15">
        <f>DC8+DG8</f>
        <v>3</v>
      </c>
      <c r="CZ8" s="15">
        <f>DD8+DH8</f>
        <v>0</v>
      </c>
      <c r="DA8" s="149">
        <f>L8+D8+T8+AB8+AJ8+AR8+AZ8+BH8+BP8+BX8+CF8+CN8</f>
        <v>18</v>
      </c>
      <c r="DB8" s="21">
        <f>I8+A8+Q8+Y8+AG8+AO8+AW8+BE8+BM8+BU8+CC8+CK8</f>
        <v>2</v>
      </c>
      <c r="DC8" s="77">
        <f>J8+B8+R8+Z8+AH8+AP8+AX8+BF8+BN8+BV8+CD8+CL8</f>
        <v>2</v>
      </c>
      <c r="DD8" s="137">
        <f>K8+C8+S8+AA8+AI8+AQ8+AY8+BG8+BO8+BW8+CE8+CM8</f>
        <v>0</v>
      </c>
      <c r="DE8" s="108">
        <f>P8+H8+X8+AF8+AN8+AV8+BD8+BL8+BT8+CB8+CJ8+CR8</f>
        <v>21</v>
      </c>
      <c r="DF8" s="15">
        <f>M8+E8+U8+AC8+AK8+AS8+BA8+BI8+BQ8+BY8+CG8+CO8</f>
        <v>3</v>
      </c>
      <c r="DG8" s="15">
        <f>N8+F8+V8+AD8+AL8+AT8+BB8+BJ8+BR8+BZ8+CH8+CP8</f>
        <v>1</v>
      </c>
      <c r="DH8" s="37">
        <f>O8+G8+W8+AE8+AM8+AU8+BC8+BK8+BS8+CA8+CI8+CQ8</f>
        <v>0</v>
      </c>
      <c r="DI8" s="102">
        <v>12</v>
      </c>
      <c r="DJ8" s="102" t="s">
        <v>242</v>
      </c>
      <c r="DK8" s="15"/>
      <c r="DL8" s="15"/>
      <c r="DM8" s="15"/>
      <c r="DN8" s="15"/>
      <c r="DO8" s="15">
        <v>1</v>
      </c>
      <c r="DP8" s="15"/>
      <c r="DQ8" s="15"/>
      <c r="DR8" s="15"/>
      <c r="DS8" s="15"/>
      <c r="DT8" s="15"/>
      <c r="DU8" s="98">
        <f>DK8*15+DL8*12+DM8*9+DN8*7+DO8*6+DP8*5+DQ8*4+DR8*3+DS8*2+DT8*1</f>
        <v>6</v>
      </c>
      <c r="DV8" s="15">
        <f>DK8+DL8+DM8+DN8+DO8+DP8+DQ8+DR8+DS8+DT8</f>
        <v>1</v>
      </c>
      <c r="DW8" s="99"/>
      <c r="DX8" s="100"/>
      <c r="DY8" s="101"/>
      <c r="DZ8" s="33">
        <f>DA11</f>
        <v>11.5</v>
      </c>
    </row>
    <row r="9" spans="1:130" ht="15.75" thickBot="1" x14ac:dyDescent="0.3">
      <c r="A9" s="21"/>
      <c r="B9" s="77">
        <v>1</v>
      </c>
      <c r="C9" s="78"/>
      <c r="D9" s="79">
        <v>3</v>
      </c>
      <c r="E9" s="21"/>
      <c r="F9" s="77"/>
      <c r="G9" s="78"/>
      <c r="H9" s="80"/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/>
      <c r="Z9" s="77"/>
      <c r="AA9" s="78"/>
      <c r="AB9" s="79"/>
      <c r="AC9" s="21"/>
      <c r="AD9" s="77"/>
      <c r="AE9" s="78"/>
      <c r="AF9" s="80"/>
      <c r="AG9" s="21"/>
      <c r="AH9" s="77"/>
      <c r="AI9" s="78"/>
      <c r="AJ9" s="79"/>
      <c r="AK9" s="21"/>
      <c r="AL9" s="77"/>
      <c r="AM9" s="78"/>
      <c r="AN9" s="80"/>
      <c r="AO9" s="21"/>
      <c r="AP9" s="77"/>
      <c r="AQ9" s="78"/>
      <c r="AR9" s="79"/>
      <c r="AS9" s="21"/>
      <c r="AT9" s="77"/>
      <c r="AU9" s="78"/>
      <c r="AV9" s="80"/>
      <c r="AW9" s="21">
        <v>1</v>
      </c>
      <c r="AX9" s="77"/>
      <c r="AY9" s="78"/>
      <c r="AZ9" s="79">
        <v>4.5</v>
      </c>
      <c r="BA9" s="21"/>
      <c r="BB9" s="77"/>
      <c r="BC9" s="78">
        <v>1</v>
      </c>
      <c r="BD9" s="80">
        <v>1.5</v>
      </c>
      <c r="BE9" s="21"/>
      <c r="BF9" s="77"/>
      <c r="BG9" s="78"/>
      <c r="BH9" s="79"/>
      <c r="BI9" s="21"/>
      <c r="BJ9" s="77"/>
      <c r="BK9" s="78"/>
      <c r="BL9" s="80"/>
      <c r="BM9" s="21"/>
      <c r="BN9" s="77"/>
      <c r="BO9" s="78"/>
      <c r="BP9" s="79"/>
      <c r="BQ9" s="21"/>
      <c r="BR9" s="77"/>
      <c r="BS9" s="78"/>
      <c r="BT9" s="80"/>
      <c r="BU9" s="21"/>
      <c r="BV9" s="77"/>
      <c r="BW9" s="78"/>
      <c r="BX9" s="79"/>
      <c r="BY9" s="21"/>
      <c r="BZ9" s="77"/>
      <c r="CA9" s="78"/>
      <c r="CB9" s="80"/>
      <c r="CC9" s="21"/>
      <c r="CD9" s="77"/>
      <c r="CE9" s="78"/>
      <c r="CF9" s="79"/>
      <c r="CG9" s="21"/>
      <c r="CH9" s="77"/>
      <c r="CI9" s="78"/>
      <c r="CJ9" s="80"/>
      <c r="CK9" s="21"/>
      <c r="CL9" s="77">
        <v>1</v>
      </c>
      <c r="CM9" s="78"/>
      <c r="CN9" s="79">
        <v>5</v>
      </c>
      <c r="CO9" s="21"/>
      <c r="CP9" s="77"/>
      <c r="CQ9" s="78"/>
      <c r="CR9" s="80"/>
      <c r="CS9" s="83">
        <f>1+CS8</f>
        <v>3</v>
      </c>
      <c r="CT9" s="20" t="s">
        <v>134</v>
      </c>
      <c r="CU9" s="20" t="s">
        <v>101</v>
      </c>
      <c r="CV9" s="20" t="s">
        <v>45</v>
      </c>
      <c r="CW9" s="108">
        <f>DA9+DE9</f>
        <v>14</v>
      </c>
      <c r="CX9" s="15">
        <f>DB9+DF9</f>
        <v>1</v>
      </c>
      <c r="CY9" s="15">
        <f>DC9+DG9</f>
        <v>2</v>
      </c>
      <c r="CZ9" s="15">
        <f>DD9+DH9</f>
        <v>1</v>
      </c>
      <c r="DA9" s="149">
        <f>L9+D9+T9+AB9+AJ9+AR9+AZ9+BH9+BP9+BX9+CF9+CN9</f>
        <v>12.5</v>
      </c>
      <c r="DB9" s="21">
        <f>I9+A9+Q9+Y9+AG9+AO9+AW9+BE9+BM9+BU9+CC9+CK9</f>
        <v>1</v>
      </c>
      <c r="DC9" s="77">
        <f>J9+B9+R9+Z9+AH9+AP9+AX9+BF9+BN9+BV9+CD9+CL9</f>
        <v>2</v>
      </c>
      <c r="DD9" s="137">
        <f>K9+C9+S9+AA9+AI9+AQ9+AY9+BG9+BO9+BW9+CE9+CM9</f>
        <v>0</v>
      </c>
      <c r="DE9" s="108">
        <f>P9+H9+X9+AF9+AN9+AV9+BD9+BL9+BT9+CB9+CJ9+CR9</f>
        <v>1.5</v>
      </c>
      <c r="DF9" s="15">
        <f>M9+E9+U9+AC9+AK9+AS9+BA9+BI9+BQ9+BY9+CG9+CO9</f>
        <v>0</v>
      </c>
      <c r="DG9" s="15">
        <f>N9+F9+V9+AD9+AL9+AT9+BB9+BJ9+BR9+BZ9+CH9+CP9</f>
        <v>0</v>
      </c>
      <c r="DH9" s="37">
        <f>O9+G9+W9+AE9+AM9+AU9+BC9+BK9+BS9+CA9+CI9+CQ9</f>
        <v>1</v>
      </c>
      <c r="DI9" s="102">
        <v>9</v>
      </c>
      <c r="DJ9" s="103" t="s">
        <v>251</v>
      </c>
      <c r="DK9" s="15"/>
      <c r="DL9" s="15"/>
      <c r="DM9" s="15"/>
      <c r="DN9" s="15"/>
      <c r="DO9" s="15"/>
      <c r="DP9" s="15"/>
      <c r="DQ9" s="15"/>
      <c r="DR9" s="15">
        <v>1</v>
      </c>
      <c r="DS9" s="15"/>
      <c r="DT9" s="15"/>
      <c r="DU9" s="98">
        <f t="shared" ref="DU9:DU11" si="2">DK9*15+DL9*12+DM9*9+DN9*7+DO9*6+DP9*5+DQ9*4+DR9*3+DS9*2+DT9*1</f>
        <v>3</v>
      </c>
      <c r="DV9" s="15">
        <f t="shared" ref="DV9:DV11" si="3">DK9+DL9+DM9+DN9+DO9+DP9+DQ9+DR9+DS9+DT9</f>
        <v>1</v>
      </c>
      <c r="DW9" s="99"/>
      <c r="DX9" s="100"/>
      <c r="DY9" s="101"/>
      <c r="DZ9" s="37">
        <f>DA14</f>
        <v>8</v>
      </c>
    </row>
    <row r="10" spans="1:130" ht="15.75" thickBot="1" x14ac:dyDescent="0.3">
      <c r="A10" s="21"/>
      <c r="B10" s="77"/>
      <c r="C10" s="78">
        <v>1</v>
      </c>
      <c r="D10" s="79">
        <v>1.5</v>
      </c>
      <c r="E10" s="21"/>
      <c r="F10" s="77"/>
      <c r="G10" s="78"/>
      <c r="H10" s="80"/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/>
      <c r="Z10" s="77"/>
      <c r="AA10" s="78"/>
      <c r="AB10" s="79"/>
      <c r="AC10" s="21"/>
      <c r="AD10" s="77"/>
      <c r="AE10" s="78"/>
      <c r="AF10" s="80"/>
      <c r="AG10" s="21"/>
      <c r="AH10" s="77"/>
      <c r="AI10" s="78"/>
      <c r="AJ10" s="79"/>
      <c r="AK10" s="21"/>
      <c r="AL10" s="77"/>
      <c r="AM10" s="78"/>
      <c r="AN10" s="80"/>
      <c r="AO10" s="21">
        <v>1</v>
      </c>
      <c r="AP10" s="77"/>
      <c r="AQ10" s="78"/>
      <c r="AR10" s="79">
        <v>4.5</v>
      </c>
      <c r="AS10" s="21"/>
      <c r="AT10" s="77"/>
      <c r="AU10" s="78"/>
      <c r="AV10" s="80"/>
      <c r="AW10" s="21"/>
      <c r="AX10" s="77"/>
      <c r="AY10" s="78"/>
      <c r="AZ10" s="79"/>
      <c r="BA10" s="21"/>
      <c r="BB10" s="77"/>
      <c r="BC10" s="78"/>
      <c r="BD10" s="80"/>
      <c r="BE10" s="21">
        <v>1</v>
      </c>
      <c r="BF10" s="77"/>
      <c r="BG10" s="78"/>
      <c r="BH10" s="79">
        <v>3</v>
      </c>
      <c r="BI10" s="21"/>
      <c r="BJ10" s="77"/>
      <c r="BK10" s="78"/>
      <c r="BL10" s="80"/>
      <c r="BM10" s="21"/>
      <c r="BN10" s="77"/>
      <c r="BO10" s="78"/>
      <c r="BP10" s="79"/>
      <c r="BQ10" s="21"/>
      <c r="BR10" s="77"/>
      <c r="BS10" s="78"/>
      <c r="BT10" s="80"/>
      <c r="BU10" s="21">
        <v>1</v>
      </c>
      <c r="BV10" s="77"/>
      <c r="BW10" s="78"/>
      <c r="BX10" s="79">
        <v>3</v>
      </c>
      <c r="BY10" s="21"/>
      <c r="BZ10" s="77"/>
      <c r="CA10" s="78"/>
      <c r="CB10" s="80"/>
      <c r="CC10" s="21"/>
      <c r="CD10" s="77"/>
      <c r="CE10" s="78"/>
      <c r="CF10" s="79"/>
      <c r="CG10" s="21"/>
      <c r="CH10" s="77"/>
      <c r="CI10" s="78"/>
      <c r="CJ10" s="80"/>
      <c r="CK10" s="21"/>
      <c r="CL10" s="77"/>
      <c r="CM10" s="78"/>
      <c r="CN10" s="79"/>
      <c r="CO10" s="21"/>
      <c r="CP10" s="77"/>
      <c r="CQ10" s="78"/>
      <c r="CR10" s="80"/>
      <c r="CS10" s="83">
        <f>1+CS9</f>
        <v>4</v>
      </c>
      <c r="CT10" s="20" t="s">
        <v>121</v>
      </c>
      <c r="CU10" s="20" t="s">
        <v>53</v>
      </c>
      <c r="CV10" s="20" t="s">
        <v>23</v>
      </c>
      <c r="CW10" s="108">
        <f>DA10+DE10</f>
        <v>12</v>
      </c>
      <c r="CX10" s="15">
        <f>DB10+DF10</f>
        <v>3</v>
      </c>
      <c r="CY10" s="15">
        <f>DC10+DG10</f>
        <v>0</v>
      </c>
      <c r="CZ10" s="15">
        <f>DD10+DH10</f>
        <v>1</v>
      </c>
      <c r="DA10" s="149">
        <f>L10+D10+T10+AB10+AJ10+AR10+AZ10+BH10+BP10+BX10+CF10+CN10</f>
        <v>12</v>
      </c>
      <c r="DB10" s="21">
        <f>I10+A10+Q10+Y10+AG10+AO10+AW10+BE10+BM10+BU10+CC10+CK10</f>
        <v>3</v>
      </c>
      <c r="DC10" s="77">
        <f>J10+B10+R10+Z10+AH10+AP10+AX10+BF10+BN10+BV10+CD10+CL10</f>
        <v>0</v>
      </c>
      <c r="DD10" s="137">
        <f>K10+C10+S10+AA10+AI10+AQ10+AY10+BG10+BO10+BW10+CE10+CM10</f>
        <v>1</v>
      </c>
      <c r="DE10" s="108">
        <f>P10+H10+X10+AF10+AN10+AV10+BD10+BL10+BT10+CB10+CJ10+CR10</f>
        <v>0</v>
      </c>
      <c r="DF10" s="15">
        <f>M10+E10+U10+AC10+AK10+AS10+BA10+BI10+BQ10+BY10+CG10+CO10</f>
        <v>0</v>
      </c>
      <c r="DG10" s="15">
        <f>N10+F10+V10+AD10+AL10+AT10+BB10+BJ10+BR10+BZ10+CH10+CP10</f>
        <v>0</v>
      </c>
      <c r="DH10" s="37">
        <f>O10+G10+W10+AE10+AM10+AU10+BC10+BK10+BS10+CA10+CI10+CQ10</f>
        <v>0</v>
      </c>
      <c r="DI10" s="102">
        <v>7</v>
      </c>
      <c r="DJ10" s="14" t="s">
        <v>239</v>
      </c>
      <c r="DK10" s="15"/>
      <c r="DL10" s="15">
        <v>1</v>
      </c>
      <c r="DM10" s="15"/>
      <c r="DN10" s="15"/>
      <c r="DO10" s="15"/>
      <c r="DP10" s="15"/>
      <c r="DQ10" s="15"/>
      <c r="DR10" s="15"/>
      <c r="DS10" s="15"/>
      <c r="DT10" s="15"/>
      <c r="DU10" s="98">
        <f t="shared" si="2"/>
        <v>12</v>
      </c>
      <c r="DV10" s="15">
        <f t="shared" si="3"/>
        <v>1</v>
      </c>
      <c r="DW10" s="99"/>
      <c r="DX10" s="100">
        <v>1</v>
      </c>
      <c r="DY10" s="101"/>
      <c r="DZ10" s="37">
        <f>DA8</f>
        <v>18</v>
      </c>
    </row>
    <row r="11" spans="1:130" x14ac:dyDescent="0.25">
      <c r="A11" s="21">
        <v>1</v>
      </c>
      <c r="B11" s="77"/>
      <c r="C11" s="78"/>
      <c r="D11" s="79">
        <v>4.5</v>
      </c>
      <c r="E11" s="21"/>
      <c r="F11" s="77"/>
      <c r="G11" s="78">
        <v>1</v>
      </c>
      <c r="H11" s="80">
        <v>1.5</v>
      </c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/>
      <c r="AA11" s="78">
        <v>1</v>
      </c>
      <c r="AB11" s="79">
        <v>1</v>
      </c>
      <c r="AC11" s="21"/>
      <c r="AD11" s="77"/>
      <c r="AE11" s="78"/>
      <c r="AF11" s="80"/>
      <c r="AG11" s="21"/>
      <c r="AH11" s="77"/>
      <c r="AI11" s="78"/>
      <c r="AJ11" s="79"/>
      <c r="AK11" s="21"/>
      <c r="AL11" s="77"/>
      <c r="AM11" s="78"/>
      <c r="AN11" s="80"/>
      <c r="AO11" s="21"/>
      <c r="AP11" s="77"/>
      <c r="AQ11" s="78">
        <v>1</v>
      </c>
      <c r="AR11" s="79">
        <v>1.5</v>
      </c>
      <c r="AS11" s="21"/>
      <c r="AT11" s="77"/>
      <c r="AU11" s="78"/>
      <c r="AV11" s="80"/>
      <c r="AW11" s="21">
        <v>1</v>
      </c>
      <c r="AX11" s="77"/>
      <c r="AY11" s="78"/>
      <c r="AZ11" s="79">
        <v>4.5</v>
      </c>
      <c r="BA11" s="21"/>
      <c r="BB11" s="77"/>
      <c r="BC11" s="78"/>
      <c r="BD11" s="80"/>
      <c r="BE11" s="21"/>
      <c r="BF11" s="77"/>
      <c r="BG11" s="78"/>
      <c r="BH11" s="79"/>
      <c r="BI11" s="21"/>
      <c r="BJ11" s="77"/>
      <c r="BK11" s="78"/>
      <c r="BL11" s="80"/>
      <c r="BM11" s="21"/>
      <c r="BN11" s="77"/>
      <c r="BO11" s="78"/>
      <c r="BP11" s="79"/>
      <c r="BQ11" s="21"/>
      <c r="BR11" s="77"/>
      <c r="BS11" s="78"/>
      <c r="BT11" s="80"/>
      <c r="BU11" s="21"/>
      <c r="BV11" s="77"/>
      <c r="BW11" s="78"/>
      <c r="BX11" s="79"/>
      <c r="BY11" s="21"/>
      <c r="BZ11" s="77">
        <v>1</v>
      </c>
      <c r="CA11" s="78"/>
      <c r="CB11" s="80">
        <v>2</v>
      </c>
      <c r="CC11" s="21"/>
      <c r="CD11" s="77"/>
      <c r="CE11" s="78"/>
      <c r="CF11" s="79"/>
      <c r="CG11" s="21"/>
      <c r="CH11" s="77"/>
      <c r="CI11" s="78"/>
      <c r="CJ11" s="80"/>
      <c r="CK11" s="21"/>
      <c r="CL11" s="77"/>
      <c r="CM11" s="78"/>
      <c r="CN11" s="79"/>
      <c r="CO11" s="21"/>
      <c r="CP11" s="77"/>
      <c r="CQ11" s="78"/>
      <c r="CR11" s="80"/>
      <c r="CS11" s="83">
        <f>1+CS10</f>
        <v>5</v>
      </c>
      <c r="CT11" s="20" t="s">
        <v>200</v>
      </c>
      <c r="CU11" s="20" t="s">
        <v>179</v>
      </c>
      <c r="CV11" s="20" t="s">
        <v>44</v>
      </c>
      <c r="CW11" s="108">
        <f>DA11+DE11</f>
        <v>15</v>
      </c>
      <c r="CX11" s="15">
        <f>DB11+DF11</f>
        <v>2</v>
      </c>
      <c r="CY11" s="15">
        <f>DC11+DG11</f>
        <v>1</v>
      </c>
      <c r="CZ11" s="15">
        <f>DD11+DH11</f>
        <v>3</v>
      </c>
      <c r="DA11" s="149">
        <f>L11+D11+T11+AB11+AJ11+AR11+AZ11+BH11+BP11+BX11+CF11+CN11</f>
        <v>11.5</v>
      </c>
      <c r="DB11" s="21">
        <f>I11+A11+Q11+Y11+AG11+AO11+AW11+BE11+BM11+BU11+CC11+CK11</f>
        <v>2</v>
      </c>
      <c r="DC11" s="77">
        <f>J11+B11+R11+Z11+AH11+AP11+AX11+BF11+BN11+BV11+CD11+CL11</f>
        <v>0</v>
      </c>
      <c r="DD11" s="137">
        <f>K11+C11+S11+AA11+AI11+AQ11+AY11+BG11+BO11+BW11+CE11+CM11</f>
        <v>2</v>
      </c>
      <c r="DE11" s="108">
        <f>P11+H11+X11+AF11+AN11+AV11+BD11+BL11+BT11+CB11+CJ11+CR11</f>
        <v>3.5</v>
      </c>
      <c r="DF11" s="15">
        <f>M11+E11+U11+AC11+AK11+AS11+BA11+BI11+BQ11+BY11+CG11+CO11</f>
        <v>0</v>
      </c>
      <c r="DG11" s="15">
        <f>N11+F11+V11+AD11+AL11+AT11+BB11+BJ11+BR11+BZ11+CH11+CP11</f>
        <v>1</v>
      </c>
      <c r="DH11" s="37">
        <f>O11+G11+W11+AE11+AM11+AU11+BC11+BK11+BS11+CA11+CI11+CQ11</f>
        <v>1</v>
      </c>
      <c r="DI11" s="102">
        <v>6</v>
      </c>
      <c r="DJ11" s="97" t="s">
        <v>3</v>
      </c>
      <c r="DK11" s="15">
        <v>1</v>
      </c>
      <c r="DL11" s="15"/>
      <c r="DM11" s="15"/>
      <c r="DN11" s="15"/>
      <c r="DO11" s="15"/>
      <c r="DP11" s="15">
        <v>1</v>
      </c>
      <c r="DQ11" s="15">
        <v>1</v>
      </c>
      <c r="DR11" s="15"/>
      <c r="DS11" s="15"/>
      <c r="DT11" s="15"/>
      <c r="DU11" s="98">
        <f t="shared" si="2"/>
        <v>24</v>
      </c>
      <c r="DV11" s="15">
        <f t="shared" si="3"/>
        <v>3</v>
      </c>
      <c r="DW11" s="99">
        <v>1</v>
      </c>
      <c r="DX11" s="100"/>
      <c r="DY11" s="101"/>
      <c r="DZ11" s="37">
        <f>DA7+DA12+DA13</f>
        <v>36.5</v>
      </c>
    </row>
    <row r="12" spans="1:130" ht="15.75" thickBot="1" x14ac:dyDescent="0.3">
      <c r="A12" s="21">
        <v>1</v>
      </c>
      <c r="B12" s="77"/>
      <c r="C12" s="78"/>
      <c r="D12" s="79">
        <v>4.5</v>
      </c>
      <c r="E12" s="21"/>
      <c r="F12" s="77"/>
      <c r="G12" s="78"/>
      <c r="H12" s="80"/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/>
      <c r="Z12" s="77">
        <v>1</v>
      </c>
      <c r="AA12" s="78"/>
      <c r="AB12" s="79">
        <v>2</v>
      </c>
      <c r="AC12" s="21">
        <v>1</v>
      </c>
      <c r="AD12" s="77"/>
      <c r="AE12" s="78"/>
      <c r="AF12" s="80">
        <v>3</v>
      </c>
      <c r="AG12" s="21"/>
      <c r="AH12" s="77"/>
      <c r="AI12" s="78"/>
      <c r="AJ12" s="79"/>
      <c r="AK12" s="21"/>
      <c r="AL12" s="77"/>
      <c r="AM12" s="78"/>
      <c r="AN12" s="80"/>
      <c r="AO12" s="21"/>
      <c r="AP12" s="77"/>
      <c r="AQ12" s="78"/>
      <c r="AR12" s="79"/>
      <c r="AS12" s="21"/>
      <c r="AT12" s="77"/>
      <c r="AU12" s="78"/>
      <c r="AV12" s="80"/>
      <c r="AW12" s="21"/>
      <c r="AX12" s="77"/>
      <c r="AY12" s="78">
        <v>1</v>
      </c>
      <c r="AZ12" s="79">
        <v>1.5</v>
      </c>
      <c r="BA12" s="21"/>
      <c r="BB12" s="77"/>
      <c r="BC12" s="78"/>
      <c r="BD12" s="80"/>
      <c r="BE12" s="21"/>
      <c r="BF12" s="77"/>
      <c r="BG12" s="78"/>
      <c r="BH12" s="79"/>
      <c r="BI12" s="21"/>
      <c r="BJ12" s="77"/>
      <c r="BK12" s="78"/>
      <c r="BL12" s="80"/>
      <c r="BM12" s="21">
        <v>1</v>
      </c>
      <c r="BN12" s="77"/>
      <c r="BO12" s="78"/>
      <c r="BP12" s="79">
        <v>1.5</v>
      </c>
      <c r="BQ12" s="21">
        <v>1</v>
      </c>
      <c r="BR12" s="77"/>
      <c r="BS12" s="78"/>
      <c r="BT12" s="80">
        <v>1.5</v>
      </c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83">
        <f>1+CS11</f>
        <v>6</v>
      </c>
      <c r="CT12" s="20" t="s">
        <v>81</v>
      </c>
      <c r="CU12" s="20" t="s">
        <v>52</v>
      </c>
      <c r="CV12" s="20" t="s">
        <v>33</v>
      </c>
      <c r="CW12" s="108">
        <f>DA12+DE12</f>
        <v>14</v>
      </c>
      <c r="CX12" s="15">
        <f>DB12+DF12</f>
        <v>4</v>
      </c>
      <c r="CY12" s="15">
        <f>DC12+DG12</f>
        <v>1</v>
      </c>
      <c r="CZ12" s="15">
        <f>DD12+DH12</f>
        <v>1</v>
      </c>
      <c r="DA12" s="149">
        <f>L12+D12+T12+AB12+AJ12+AR12+AZ12+BH12+BP12+BX12+CF12+CN12</f>
        <v>9.5</v>
      </c>
      <c r="DB12" s="21">
        <f>I12+A12+Q12+Y12+AG12+AO12+AW12+BE12+BM12+BU12+CC12+CK12</f>
        <v>2</v>
      </c>
      <c r="DC12" s="77">
        <f>J12+B12+R12+Z12+AH12+AP12+AX12+BF12+BN12+BV12+CD12+CL12</f>
        <v>1</v>
      </c>
      <c r="DD12" s="137">
        <f>K12+C12+S12+AA12+AI12+AQ12+AY12+BG12+BO12+BW12+CE12+CM12</f>
        <v>1</v>
      </c>
      <c r="DE12" s="108">
        <f>P12+H12+X12+AF12+AN12+AV12+BD12+BL12+BT12+CB12+CJ12+CR12</f>
        <v>4.5</v>
      </c>
      <c r="DF12" s="15">
        <f>M12+E12+U12+AC12+AK12+AS12+BA12+BI12+BQ12+BY12+CG12+CO12</f>
        <v>2</v>
      </c>
      <c r="DG12" s="15">
        <f>N12+F12+V12+AD12+AL12+AT12+BB12+BJ12+BR12+BZ12+CH12+CP12</f>
        <v>0</v>
      </c>
      <c r="DH12" s="37">
        <f>O12+G12+W12+AE12+AM12+AU12+BC12+BK12+BS12+CA12+CI12+CQ12</f>
        <v>0</v>
      </c>
      <c r="DI12" s="102">
        <v>5</v>
      </c>
      <c r="DJ12" s="103" t="s">
        <v>244</v>
      </c>
      <c r="DK12" s="15"/>
      <c r="DL12" s="15"/>
      <c r="DM12" s="15">
        <v>1</v>
      </c>
      <c r="DN12" s="15"/>
      <c r="DO12" s="15"/>
      <c r="DP12" s="15"/>
      <c r="DQ12" s="15"/>
      <c r="DR12" s="15"/>
      <c r="DS12" s="15"/>
      <c r="DT12" s="15"/>
      <c r="DU12" s="98">
        <f>DK12*15+DL12*12+DM12*9+DN12*7+DO12*6+DP12*5+DQ12*4+DR12*3+DS12*2+DT12*1</f>
        <v>9</v>
      </c>
      <c r="DV12" s="15">
        <f>DK12+DL12+DM12+DN12+DO12+DP12+DQ12+DR12+DS12+DT12</f>
        <v>1</v>
      </c>
      <c r="DW12" s="99"/>
      <c r="DX12" s="100"/>
      <c r="DY12" s="101">
        <v>1</v>
      </c>
      <c r="DZ12" s="37">
        <f>DA9</f>
        <v>12.5</v>
      </c>
    </row>
    <row r="13" spans="1:130" x14ac:dyDescent="0.25">
      <c r="A13" s="21"/>
      <c r="B13" s="77"/>
      <c r="C13" s="78">
        <v>1</v>
      </c>
      <c r="D13" s="79">
        <v>1.5</v>
      </c>
      <c r="E13" s="21"/>
      <c r="F13" s="77"/>
      <c r="G13" s="78"/>
      <c r="H13" s="80"/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>
        <v>1</v>
      </c>
      <c r="Z13" s="77"/>
      <c r="AA13" s="78"/>
      <c r="AB13" s="79">
        <v>3</v>
      </c>
      <c r="AC13" s="21"/>
      <c r="AD13" s="77"/>
      <c r="AE13" s="78"/>
      <c r="AF13" s="80"/>
      <c r="AG13" s="21"/>
      <c r="AH13" s="77"/>
      <c r="AI13" s="78"/>
      <c r="AJ13" s="79"/>
      <c r="AK13" s="21"/>
      <c r="AL13" s="77"/>
      <c r="AM13" s="78"/>
      <c r="AN13" s="80"/>
      <c r="AO13" s="21"/>
      <c r="AP13" s="77"/>
      <c r="AQ13" s="78"/>
      <c r="AR13" s="79"/>
      <c r="AS13" s="21"/>
      <c r="AT13" s="77"/>
      <c r="AU13" s="78"/>
      <c r="AV13" s="80"/>
      <c r="AW13" s="21"/>
      <c r="AX13" s="77"/>
      <c r="AY13" s="78">
        <v>1</v>
      </c>
      <c r="AZ13" s="79">
        <v>1.5</v>
      </c>
      <c r="BA13" s="21"/>
      <c r="BB13" s="77"/>
      <c r="BC13" s="78"/>
      <c r="BD13" s="80"/>
      <c r="BE13" s="21"/>
      <c r="BF13" s="77"/>
      <c r="BG13" s="78"/>
      <c r="BH13" s="79"/>
      <c r="BI13" s="21"/>
      <c r="BJ13" s="77"/>
      <c r="BK13" s="78"/>
      <c r="BL13" s="80"/>
      <c r="BM13" s="21"/>
      <c r="BN13" s="77"/>
      <c r="BO13" s="78"/>
      <c r="BP13" s="79"/>
      <c r="BQ13" s="21"/>
      <c r="BR13" s="77"/>
      <c r="BS13" s="78"/>
      <c r="BT13" s="80"/>
      <c r="BU13" s="21">
        <v>1</v>
      </c>
      <c r="BV13" s="77"/>
      <c r="BW13" s="78"/>
      <c r="BX13" s="79">
        <v>3</v>
      </c>
      <c r="BY13" s="21">
        <v>1</v>
      </c>
      <c r="BZ13" s="77"/>
      <c r="CA13" s="78"/>
      <c r="CB13" s="80">
        <v>3</v>
      </c>
      <c r="CC13" s="21"/>
      <c r="CD13" s="77"/>
      <c r="CE13" s="78"/>
      <c r="CF13" s="79"/>
      <c r="CG13" s="21"/>
      <c r="CH13" s="77"/>
      <c r="CI13" s="78"/>
      <c r="CJ13" s="80"/>
      <c r="CK13" s="21"/>
      <c r="CL13" s="77"/>
      <c r="CM13" s="78"/>
      <c r="CN13" s="79"/>
      <c r="CO13" s="21"/>
      <c r="CP13" s="77"/>
      <c r="CQ13" s="78"/>
      <c r="CR13" s="80"/>
      <c r="CS13" s="83">
        <f>1+CS12</f>
        <v>7</v>
      </c>
      <c r="CT13" s="20" t="s">
        <v>172</v>
      </c>
      <c r="CU13" s="20" t="s">
        <v>173</v>
      </c>
      <c r="CV13" s="20" t="s">
        <v>33</v>
      </c>
      <c r="CW13" s="108">
        <f>DA13+DE13</f>
        <v>12</v>
      </c>
      <c r="CX13" s="15">
        <f>DB13+DF13</f>
        <v>3</v>
      </c>
      <c r="CY13" s="15">
        <f>DC13+DG13</f>
        <v>0</v>
      </c>
      <c r="CZ13" s="15">
        <f>DD13+DH13</f>
        <v>2</v>
      </c>
      <c r="DA13" s="149">
        <f>L13+D13+T13+AB13+AJ13+AR13+AZ13+BH13+BP13+BX13+CF13+CN13</f>
        <v>9</v>
      </c>
      <c r="DB13" s="21">
        <f>I13+A13+Q13+Y13+AG13+AO13+AW13+BE13+BM13+BU13+CC13+CK13</f>
        <v>2</v>
      </c>
      <c r="DC13" s="77">
        <f>J13+B13+R13+Z13+AH13+AP13+AX13+BF13+BN13+BV13+CD13+CL13</f>
        <v>0</v>
      </c>
      <c r="DD13" s="137">
        <f>K13+C13+S13+AA13+AI13+AQ13+AY13+BG13+BO13+BW13+CE13+CM13</f>
        <v>2</v>
      </c>
      <c r="DE13" s="108">
        <f>P13+H13+X13+AF13+AN13+AV13+BD13+BL13+BT13+CB13+CJ13+CR13</f>
        <v>3</v>
      </c>
      <c r="DF13" s="15">
        <f>M13+E13+U13+AC13+AK13+AS13+BA13+BI13+BQ13+BY13+CG13+CO13</f>
        <v>1</v>
      </c>
      <c r="DG13" s="15">
        <f>N13+F13+V13+AD13+AL13+AT13+BB13+BJ13+BR13+BZ13+CH13+CP13</f>
        <v>0</v>
      </c>
      <c r="DH13" s="37">
        <f>O13+G13+W13+AE13+AM13+AU13+BC13+BK13+BS13+CA13+CI13+CQ13</f>
        <v>0</v>
      </c>
      <c r="DI13" s="102">
        <v>4</v>
      </c>
      <c r="DJ13" s="1" t="s">
        <v>241</v>
      </c>
      <c r="DK13" s="28"/>
      <c r="DL13" s="28"/>
      <c r="DM13" s="28"/>
      <c r="DN13" s="28"/>
      <c r="DO13" s="28"/>
      <c r="DP13" s="28"/>
      <c r="DQ13" s="28"/>
      <c r="DR13" s="28"/>
      <c r="DS13" s="28">
        <v>1</v>
      </c>
      <c r="DT13" s="28"/>
      <c r="DU13" s="98">
        <f t="shared" ref="DU13:DU14" si="4">DK13*15+DL13*12+DM13*9+DN13*7+DO13*6+DP13*5+DQ13*4+DR13*3+DS13*2+DT13*1</f>
        <v>2</v>
      </c>
      <c r="DV13" s="15">
        <f t="shared" ref="DV13:DV14" si="5">DK13+DL13+DM13+DN13+DO13+DP13+DQ13+DR13+DS13+DT13</f>
        <v>1</v>
      </c>
      <c r="DW13" s="99"/>
      <c r="DX13" s="100"/>
      <c r="DY13" s="101"/>
      <c r="DZ13" s="37">
        <f>DA15</f>
        <v>7.5</v>
      </c>
    </row>
    <row r="14" spans="1:130" ht="15.75" thickBot="1" x14ac:dyDescent="0.3">
      <c r="A14" s="21">
        <v>1</v>
      </c>
      <c r="B14" s="77"/>
      <c r="C14" s="78"/>
      <c r="D14" s="79">
        <v>4.5</v>
      </c>
      <c r="E14" s="21"/>
      <c r="F14" s="77"/>
      <c r="G14" s="78"/>
      <c r="H14" s="80"/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/>
      <c r="Z14" s="77"/>
      <c r="AA14" s="78">
        <v>1</v>
      </c>
      <c r="AB14" s="79">
        <v>1</v>
      </c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/>
      <c r="AR14" s="79"/>
      <c r="AS14" s="21"/>
      <c r="AT14" s="77"/>
      <c r="AU14" s="78"/>
      <c r="AV14" s="80"/>
      <c r="AW14" s="21"/>
      <c r="AX14" s="77"/>
      <c r="AY14" s="78"/>
      <c r="AZ14" s="79"/>
      <c r="BA14" s="21"/>
      <c r="BB14" s="77"/>
      <c r="BC14" s="78"/>
      <c r="BD14" s="80"/>
      <c r="BE14" s="21"/>
      <c r="BF14" s="77"/>
      <c r="BG14" s="78"/>
      <c r="BH14" s="79"/>
      <c r="BI14" s="21"/>
      <c r="BJ14" s="77"/>
      <c r="BK14" s="78"/>
      <c r="BL14" s="80"/>
      <c r="BM14" s="21"/>
      <c r="BN14" s="77"/>
      <c r="BO14" s="78">
        <v>1</v>
      </c>
      <c r="BP14" s="79">
        <v>0.5</v>
      </c>
      <c r="BQ14" s="21"/>
      <c r="BR14" s="77"/>
      <c r="BS14" s="78"/>
      <c r="BT14" s="80"/>
      <c r="BU14" s="21"/>
      <c r="BV14" s="77">
        <v>1</v>
      </c>
      <c r="BW14" s="78"/>
      <c r="BX14" s="79">
        <v>2</v>
      </c>
      <c r="BY14" s="21"/>
      <c r="BZ14" s="77"/>
      <c r="CA14" s="78"/>
      <c r="CB14" s="80"/>
      <c r="CC14" s="21"/>
      <c r="CD14" s="77"/>
      <c r="CE14" s="78"/>
      <c r="CF14" s="79"/>
      <c r="CG14" s="21"/>
      <c r="CH14" s="77"/>
      <c r="CI14" s="78"/>
      <c r="CJ14" s="80"/>
      <c r="CK14" s="21"/>
      <c r="CL14" s="77"/>
      <c r="CM14" s="78"/>
      <c r="CN14" s="79"/>
      <c r="CO14" s="21"/>
      <c r="CP14" s="77"/>
      <c r="CQ14" s="78"/>
      <c r="CR14" s="80"/>
      <c r="CS14" s="83">
        <f>1+CS13</f>
        <v>8</v>
      </c>
      <c r="CT14" t="s">
        <v>218</v>
      </c>
      <c r="CU14" t="s">
        <v>55</v>
      </c>
      <c r="CV14" t="s">
        <v>48</v>
      </c>
      <c r="CW14" s="146">
        <f>DA14+DE14</f>
        <v>8</v>
      </c>
      <c r="CX14" s="58">
        <f>DB14+DF14</f>
        <v>1</v>
      </c>
      <c r="CY14" s="58">
        <f>DC14+DG14</f>
        <v>1</v>
      </c>
      <c r="CZ14" s="58">
        <f>DD14+DH14</f>
        <v>2</v>
      </c>
      <c r="DA14" s="149">
        <f>L14+D14+T14+AB14+AJ14+AR14+AZ14+BH14+BP14+BX14+CF14+CN14</f>
        <v>8</v>
      </c>
      <c r="DB14" s="21">
        <f>I14+A14+Q14+Y14+AG14+AO14+AW14+BE14+BM14+BU14+CC14+CK14</f>
        <v>1</v>
      </c>
      <c r="DC14" s="77">
        <f>J14+B14+R14+Z14+AH14+AP14+AX14+BF14+BN14+BV14+CD14+CL14</f>
        <v>1</v>
      </c>
      <c r="DD14" s="137">
        <f>K14+C14+S14+AA14+AI14+AQ14+AY14+BG14+BO14+BW14+CE14+CM14</f>
        <v>2</v>
      </c>
      <c r="DE14" s="146">
        <f>P14+H14+X14+AF14+AN14+AV14+BD14+BL14+BT14+CB14+CJ14+CR14</f>
        <v>0</v>
      </c>
      <c r="DF14" s="58">
        <f>M14+E14+U14+AC14+AK14+AS14+BA14+BI14+BQ14+BY14+CG14+CO14</f>
        <v>0</v>
      </c>
      <c r="DG14" s="58">
        <f>N14+F14+V14+AD14+AL14+AT14+BB14+BJ14+BR14+BZ14+CH14+CP14</f>
        <v>0</v>
      </c>
      <c r="DH14" s="37">
        <f>O14+G14+W14+AE14+AM14+AU14+BC14+BK14+BS14+CA14+CI14+CQ14</f>
        <v>0</v>
      </c>
      <c r="DI14" s="14">
        <v>3</v>
      </c>
      <c r="DJ14" s="154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1"/>
      <c r="DV14" s="112"/>
      <c r="DW14" s="113"/>
      <c r="DX14" s="114"/>
      <c r="DY14" s="115"/>
      <c r="DZ14" s="116"/>
    </row>
    <row r="15" spans="1:130" ht="15.75" thickBot="1" x14ac:dyDescent="0.3">
      <c r="A15" s="21"/>
      <c r="B15" s="77"/>
      <c r="C15" s="78"/>
      <c r="D15" s="79"/>
      <c r="E15" s="21"/>
      <c r="F15" s="77"/>
      <c r="G15" s="78"/>
      <c r="H15" s="80"/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/>
      <c r="Z15" s="77"/>
      <c r="AA15" s="78"/>
      <c r="AB15" s="79"/>
      <c r="AC15" s="21"/>
      <c r="AD15" s="77"/>
      <c r="AE15" s="78"/>
      <c r="AF15" s="80"/>
      <c r="AG15" s="21"/>
      <c r="AH15" s="77"/>
      <c r="AI15" s="78"/>
      <c r="AJ15" s="79"/>
      <c r="AK15" s="21"/>
      <c r="AL15" s="77"/>
      <c r="AM15" s="78"/>
      <c r="AN15" s="80"/>
      <c r="AO15" s="21">
        <v>1</v>
      </c>
      <c r="AP15" s="77"/>
      <c r="AQ15" s="78"/>
      <c r="AR15" s="79">
        <v>4.5</v>
      </c>
      <c r="AS15" s="21"/>
      <c r="AT15" s="77"/>
      <c r="AU15" s="78"/>
      <c r="AV15" s="80"/>
      <c r="AW15" s="21"/>
      <c r="AX15" s="77"/>
      <c r="AY15" s="78"/>
      <c r="AZ15" s="79"/>
      <c r="BA15" s="21"/>
      <c r="BB15" s="77"/>
      <c r="BC15" s="78"/>
      <c r="BD15" s="80"/>
      <c r="BE15" s="21"/>
      <c r="BF15" s="77"/>
      <c r="BG15" s="78"/>
      <c r="BH15" s="79"/>
      <c r="BI15" s="21"/>
      <c r="BJ15" s="77"/>
      <c r="BK15" s="78"/>
      <c r="BL15" s="80"/>
      <c r="BM15" s="21"/>
      <c r="BN15" s="77"/>
      <c r="BO15" s="78"/>
      <c r="BP15" s="79"/>
      <c r="BQ15" s="21"/>
      <c r="BR15" s="77"/>
      <c r="BS15" s="78"/>
      <c r="BT15" s="80"/>
      <c r="BU15" s="21">
        <v>1</v>
      </c>
      <c r="BV15" s="77"/>
      <c r="BW15" s="78"/>
      <c r="BX15" s="79">
        <v>3</v>
      </c>
      <c r="BY15" s="21">
        <v>1</v>
      </c>
      <c r="BZ15" s="77"/>
      <c r="CA15" s="78"/>
      <c r="CB15" s="80">
        <v>3</v>
      </c>
      <c r="CC15" s="21"/>
      <c r="CD15" s="77"/>
      <c r="CE15" s="78"/>
      <c r="CF15" s="79"/>
      <c r="CG15" s="21"/>
      <c r="CH15" s="77"/>
      <c r="CI15" s="78"/>
      <c r="CJ15" s="80"/>
      <c r="CK15" s="21"/>
      <c r="CL15" s="77"/>
      <c r="CM15" s="78"/>
      <c r="CN15" s="79"/>
      <c r="CO15" s="21"/>
      <c r="CP15" s="77"/>
      <c r="CQ15" s="78"/>
      <c r="CR15" s="80"/>
      <c r="CS15" s="83">
        <f t="shared" ref="CS15:CS16" si="6">1+CS14</f>
        <v>9</v>
      </c>
      <c r="CT15" t="s">
        <v>141</v>
      </c>
      <c r="CU15" t="s">
        <v>56</v>
      </c>
      <c r="CV15" t="s">
        <v>20</v>
      </c>
      <c r="CW15" s="146">
        <f>DA15+DE15</f>
        <v>10.5</v>
      </c>
      <c r="CX15" s="58">
        <f>DB15+DF15</f>
        <v>3</v>
      </c>
      <c r="CY15" s="58">
        <f>DC15+DG15</f>
        <v>0</v>
      </c>
      <c r="CZ15" s="58">
        <f>DD15+DH15</f>
        <v>0</v>
      </c>
      <c r="DA15" s="149">
        <f>L15+D15+T15+AB15+AJ15+AR15+AZ15+BH15+BP15+BX15+CF15+CN15</f>
        <v>7.5</v>
      </c>
      <c r="DB15" s="21">
        <f>I15+A15+Q15+Y15+AG15+AO15+AW15+BE15+BM15+BU15+CC15+CK15</f>
        <v>2</v>
      </c>
      <c r="DC15" s="77">
        <f>J15+B15+R15+Z15+AH15+AP15+AX15+BF15+BN15+BV15+CD15+CL15</f>
        <v>0</v>
      </c>
      <c r="DD15" s="137">
        <f>K15+C15+S15+AA15+AI15+AQ15+AY15+BG15+BO15+BW15+CE15+CM15</f>
        <v>0</v>
      </c>
      <c r="DE15" s="146">
        <f>P15+H15+X15+AF15+AN15+AV15+BD15+BL15+BT15+CB15+CJ15+CR15</f>
        <v>3</v>
      </c>
      <c r="DF15" s="58">
        <f>M15+E15+U15+AC15+AK15+AS15+BA15+BI15+BQ15+BY15+CG15+CO15</f>
        <v>1</v>
      </c>
      <c r="DG15" s="58">
        <f>N15+F15+V15+AD15+AL15+AT15+BB15+BJ15+BR15+BZ15+CH15+CP15</f>
        <v>0</v>
      </c>
      <c r="DH15" s="37">
        <f>O15+G15+W15+AE15+AM15+AU15+BC15+BK15+BS15+CA15+CI15+CQ15</f>
        <v>0</v>
      </c>
      <c r="DI15" s="14">
        <v>2</v>
      </c>
      <c r="DJ15" s="1" t="s">
        <v>3</v>
      </c>
      <c r="DK15" s="2">
        <v>1</v>
      </c>
      <c r="DL15" s="2"/>
      <c r="DM15" s="2"/>
      <c r="DN15" s="2"/>
      <c r="DO15" s="2"/>
      <c r="DP15" s="2">
        <v>1</v>
      </c>
      <c r="DQ15" s="2">
        <v>1</v>
      </c>
      <c r="DR15" s="2"/>
      <c r="DS15" s="2"/>
      <c r="DT15" s="2"/>
      <c r="DU15" s="97">
        <v>24</v>
      </c>
      <c r="DV15" s="2">
        <v>3</v>
      </c>
      <c r="DW15" s="1">
        <v>1</v>
      </c>
      <c r="DX15" s="2"/>
      <c r="DY15" s="42"/>
      <c r="DZ15" s="42">
        <v>36.5</v>
      </c>
    </row>
    <row r="16" spans="1:130" ht="15.75" thickBot="1" x14ac:dyDescent="0.3">
      <c r="A16" s="21"/>
      <c r="B16" s="77"/>
      <c r="C16" s="78"/>
      <c r="D16" s="79"/>
      <c r="E16" s="21"/>
      <c r="F16" s="77"/>
      <c r="G16" s="78"/>
      <c r="H16" s="80"/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/>
      <c r="AB16" s="79"/>
      <c r="AC16" s="21"/>
      <c r="AD16" s="77"/>
      <c r="AE16" s="78"/>
      <c r="AF16" s="80"/>
      <c r="AG16" s="21"/>
      <c r="AH16" s="77"/>
      <c r="AI16" s="78"/>
      <c r="AJ16" s="79"/>
      <c r="AK16" s="21"/>
      <c r="AL16" s="77"/>
      <c r="AM16" s="78"/>
      <c r="AN16" s="80"/>
      <c r="AO16" s="21">
        <v>1</v>
      </c>
      <c r="AP16" s="77"/>
      <c r="AQ16" s="78"/>
      <c r="AR16" s="79">
        <v>4.5</v>
      </c>
      <c r="AS16" s="21"/>
      <c r="AT16" s="77"/>
      <c r="AU16" s="78"/>
      <c r="AV16" s="80"/>
      <c r="AW16" s="21"/>
      <c r="AX16" s="77"/>
      <c r="AY16" s="78"/>
      <c r="AZ16" s="79"/>
      <c r="BA16" s="21"/>
      <c r="BB16" s="77"/>
      <c r="BC16" s="78"/>
      <c r="BD16" s="80"/>
      <c r="BE16" s="21">
        <v>1</v>
      </c>
      <c r="BF16" s="77"/>
      <c r="BG16" s="78"/>
      <c r="BH16" s="79">
        <v>3</v>
      </c>
      <c r="BI16" s="21">
        <v>1</v>
      </c>
      <c r="BJ16" s="77"/>
      <c r="BK16" s="78"/>
      <c r="BL16" s="80">
        <v>3</v>
      </c>
      <c r="BM16" s="21"/>
      <c r="BN16" s="77"/>
      <c r="BO16" s="78"/>
      <c r="BP16" s="79"/>
      <c r="BQ16" s="21"/>
      <c r="BR16" s="77"/>
      <c r="BS16" s="78"/>
      <c r="BT16" s="80"/>
      <c r="BU16" s="21"/>
      <c r="BV16" s="77"/>
      <c r="BW16" s="78"/>
      <c r="BX16" s="79"/>
      <c r="BY16" s="21"/>
      <c r="BZ16" s="77"/>
      <c r="CA16" s="78"/>
      <c r="CB16" s="80"/>
      <c r="CC16" s="21"/>
      <c r="CD16" s="77"/>
      <c r="CE16" s="78"/>
      <c r="CF16" s="79"/>
      <c r="CG16" s="21"/>
      <c r="CH16" s="77"/>
      <c r="CI16" s="78"/>
      <c r="CJ16" s="80"/>
      <c r="CK16" s="21"/>
      <c r="CL16" s="77"/>
      <c r="CM16" s="78"/>
      <c r="CN16" s="79"/>
      <c r="CO16" s="21"/>
      <c r="CP16" s="77"/>
      <c r="CQ16" s="78"/>
      <c r="CR16" s="80"/>
      <c r="CS16" s="83"/>
      <c r="CT16" s="34" t="s">
        <v>195</v>
      </c>
      <c r="CU16" s="34" t="s">
        <v>78</v>
      </c>
      <c r="CV16" s="34" t="s">
        <v>23</v>
      </c>
      <c r="CW16" s="93">
        <f>DA16+DE16</f>
        <v>10.5</v>
      </c>
      <c r="CX16" s="145">
        <f>DB16+DF16</f>
        <v>3</v>
      </c>
      <c r="CY16" s="145">
        <f>DC16+DG16</f>
        <v>0</v>
      </c>
      <c r="CZ16" s="145">
        <f>DD16+DH16</f>
        <v>0</v>
      </c>
      <c r="DA16" s="150">
        <f>L16+D16+T16+AB16+AJ16+AR16+AZ16+BH16+BP16+BX16+CF16+CN16</f>
        <v>7.5</v>
      </c>
      <c r="DB16" s="151">
        <f>I16+A16+Q16+Y16+AG16+AO16+AW16+BE16+BM16+BU16+CC16+CK16</f>
        <v>2</v>
      </c>
      <c r="DC16" s="152">
        <f>J16+B16+R16+Z16+AH16+AP16+AX16+BF16+BN16+BV16+CD16+CL16</f>
        <v>0</v>
      </c>
      <c r="DD16" s="153">
        <f>K16+C16+S16+AA16+AI16+AQ16+AY16+BG16+BO16+BW16+CE16+CM16</f>
        <v>0</v>
      </c>
      <c r="DE16" s="93">
        <f>P16+H16+X16+AF16+AN16+AV16+BD16+BL16+BT16+CB16+CJ16+CR16</f>
        <v>3</v>
      </c>
      <c r="DF16" s="145">
        <f>M16+E16+U16+AC16+AK16+AS16+BA16+BI16+BQ16+BY16+CG16+CO16</f>
        <v>1</v>
      </c>
      <c r="DG16" s="145">
        <f>N16+F16+V16+AD16+AL16+AT16+BB16+BJ16+BR16+BZ16+CH16+CP16</f>
        <v>0</v>
      </c>
      <c r="DH16" s="147">
        <f>O16+G16+W16+AE16+AM16+AU16+BC16+BK16+BS16+CA16+CI16+CQ16</f>
        <v>0</v>
      </c>
      <c r="DI16" s="92">
        <v>1</v>
      </c>
      <c r="DJ16" s="1" t="s">
        <v>239</v>
      </c>
      <c r="DK16" s="2"/>
      <c r="DL16" s="2">
        <v>1</v>
      </c>
      <c r="DM16" s="2"/>
      <c r="DN16" s="2"/>
      <c r="DO16" s="2"/>
      <c r="DP16" s="2"/>
      <c r="DQ16" s="2"/>
      <c r="DR16" s="2"/>
      <c r="DS16" s="2"/>
      <c r="DT16" s="2"/>
      <c r="DU16" s="2">
        <v>12</v>
      </c>
      <c r="DV16" s="2">
        <v>1</v>
      </c>
      <c r="DW16" s="15"/>
      <c r="DX16" s="15">
        <v>1</v>
      </c>
      <c r="DY16" s="15"/>
      <c r="DZ16" s="42">
        <v>18</v>
      </c>
    </row>
    <row r="17" spans="1:130" x14ac:dyDescent="0.25">
      <c r="A17" s="21"/>
      <c r="B17" s="77"/>
      <c r="C17" s="78"/>
      <c r="D17" s="79"/>
      <c r="E17" s="21"/>
      <c r="F17" s="77">
        <v>1</v>
      </c>
      <c r="G17" s="78"/>
      <c r="H17" s="80">
        <v>3</v>
      </c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/>
      <c r="AB17" s="79"/>
      <c r="AC17" s="21"/>
      <c r="AD17" s="77"/>
      <c r="AE17" s="78"/>
      <c r="AF17" s="80"/>
      <c r="AG17" s="21"/>
      <c r="AH17" s="77"/>
      <c r="AI17" s="78"/>
      <c r="AJ17" s="79"/>
      <c r="AK17" s="21"/>
      <c r="AL17" s="77"/>
      <c r="AM17" s="78"/>
      <c r="AN17" s="80"/>
      <c r="AO17" s="21">
        <v>1</v>
      </c>
      <c r="AP17" s="77"/>
      <c r="AQ17" s="78"/>
      <c r="AR17" s="79">
        <v>4.5</v>
      </c>
      <c r="AS17" s="21"/>
      <c r="AT17" s="77">
        <v>1</v>
      </c>
      <c r="AU17" s="78"/>
      <c r="AV17" s="80">
        <v>3</v>
      </c>
      <c r="AW17" s="21"/>
      <c r="AX17" s="77">
        <v>1</v>
      </c>
      <c r="AY17" s="78"/>
      <c r="AZ17" s="79">
        <v>3</v>
      </c>
      <c r="BA17" s="21">
        <v>1</v>
      </c>
      <c r="BB17" s="77"/>
      <c r="BC17" s="78"/>
      <c r="BD17" s="80">
        <v>4.5</v>
      </c>
      <c r="BE17" s="21"/>
      <c r="BF17" s="77"/>
      <c r="BG17" s="78"/>
      <c r="BH17" s="79"/>
      <c r="BI17" s="21"/>
      <c r="BJ17" s="77"/>
      <c r="BK17" s="78"/>
      <c r="BL17" s="80"/>
      <c r="BM17" s="21"/>
      <c r="BN17" s="77"/>
      <c r="BO17" s="78"/>
      <c r="BP17" s="79"/>
      <c r="BQ17" s="21"/>
      <c r="BR17" s="77"/>
      <c r="BS17" s="78"/>
      <c r="BT17" s="80"/>
      <c r="BU17" s="21"/>
      <c r="BV17" s="77"/>
      <c r="BW17" s="78"/>
      <c r="BX17" s="79"/>
      <c r="BY17" s="21"/>
      <c r="BZ17" s="77"/>
      <c r="CA17" s="78"/>
      <c r="CB17" s="80"/>
      <c r="CC17" s="21"/>
      <c r="CD17" s="77"/>
      <c r="CE17" s="78"/>
      <c r="CF17" s="79"/>
      <c r="CG17" s="21"/>
      <c r="CH17" s="77"/>
      <c r="CI17" s="78"/>
      <c r="CJ17" s="80"/>
      <c r="CK17" s="21"/>
      <c r="CL17" s="77"/>
      <c r="CM17" s="78"/>
      <c r="CN17" s="79"/>
      <c r="CO17" s="21"/>
      <c r="CP17" s="77"/>
      <c r="CQ17" s="78"/>
      <c r="CR17" s="80"/>
      <c r="CS17" s="126">
        <v>11</v>
      </c>
      <c r="CT17" s="20" t="s">
        <v>130</v>
      </c>
      <c r="CU17" s="20" t="s">
        <v>70</v>
      </c>
      <c r="CV17" s="20" t="s">
        <v>20</v>
      </c>
      <c r="CW17" s="108">
        <f>DA17+DE17</f>
        <v>18</v>
      </c>
      <c r="CX17" s="15">
        <f>DB17+DF17</f>
        <v>2</v>
      </c>
      <c r="CY17" s="15">
        <f>DC17+DG17</f>
        <v>3</v>
      </c>
      <c r="CZ17" s="15">
        <f>DD17+DH17</f>
        <v>0</v>
      </c>
      <c r="DA17" s="32">
        <f>L17+D17+T17+AB17+AJ17+AR17+AZ17+BH17+BP17+BX17+CF17+CN17</f>
        <v>7.5</v>
      </c>
      <c r="DB17" s="21">
        <f>I17+A17+Q17+Y17+AG17+AO17+AW17+BE17+BM17+BU17+CC17+CK17</f>
        <v>1</v>
      </c>
      <c r="DC17" s="77">
        <f>J17+B17+R17+Z17+AH17+AP17+AX17+BF17+BN17+BV17+CD17+CL17</f>
        <v>1</v>
      </c>
      <c r="DD17" s="78">
        <f>K17+C17+S17+AA17+AI17+AQ17+AY17+BG17+BO17+BW17+CE17+CM17</f>
        <v>0</v>
      </c>
      <c r="DE17" s="108">
        <f>P17+H17+X17+AF17+AN17+AV17+BD17+BL17+BT17+CB17+CJ17+CR17</f>
        <v>10.5</v>
      </c>
      <c r="DF17" s="15">
        <f>M17+E17+U17+AC17+AK17+AS17+BA17+BI17+BQ17+BY17+CG17+CO17</f>
        <v>1</v>
      </c>
      <c r="DG17" s="15">
        <f>N17+F17+V17+AD17+AL17+AT17+BB17+BJ17+BR17+BZ17+CH17+CP17</f>
        <v>2</v>
      </c>
      <c r="DH17" s="15">
        <f>O17+G17+W17+AE17+AM17+AU17+BC17+BK17+BS17+CA17+CI17+CQ17</f>
        <v>0</v>
      </c>
      <c r="DJ17" s="14" t="s">
        <v>244</v>
      </c>
      <c r="DK17" s="15"/>
      <c r="DL17" s="15"/>
      <c r="DM17" s="15">
        <v>1</v>
      </c>
      <c r="DN17" s="15"/>
      <c r="DO17" s="15"/>
      <c r="DP17" s="15"/>
      <c r="DQ17" s="15"/>
      <c r="DR17" s="15"/>
      <c r="DS17" s="15"/>
      <c r="DT17" s="15"/>
      <c r="DU17" s="15">
        <v>9</v>
      </c>
      <c r="DV17" s="15">
        <v>1</v>
      </c>
      <c r="DW17" s="15"/>
      <c r="DX17" s="15"/>
      <c r="DY17" s="15">
        <v>1</v>
      </c>
      <c r="DZ17" s="37">
        <v>12.5</v>
      </c>
    </row>
    <row r="18" spans="1:130" x14ac:dyDescent="0.25">
      <c r="A18" s="21">
        <v>1</v>
      </c>
      <c r="B18" s="77"/>
      <c r="C18" s="78"/>
      <c r="D18" s="79">
        <v>4.5</v>
      </c>
      <c r="E18" s="21"/>
      <c r="F18" s="77"/>
      <c r="G18" s="78"/>
      <c r="H18" s="80"/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/>
      <c r="Z18" s="77"/>
      <c r="AA18" s="78"/>
      <c r="AB18" s="79"/>
      <c r="AC18" s="21"/>
      <c r="AD18" s="77"/>
      <c r="AE18" s="78"/>
      <c r="AF18" s="80"/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/>
      <c r="AR18" s="79"/>
      <c r="AS18" s="21"/>
      <c r="AT18" s="77"/>
      <c r="AU18" s="78"/>
      <c r="AV18" s="80"/>
      <c r="AW18" s="21"/>
      <c r="AX18" s="77">
        <v>1</v>
      </c>
      <c r="AY18" s="78"/>
      <c r="AZ18" s="79">
        <v>3</v>
      </c>
      <c r="BA18" s="21"/>
      <c r="BB18" s="77"/>
      <c r="BC18" s="78"/>
      <c r="BD18" s="80"/>
      <c r="BE18" s="21"/>
      <c r="BF18" s="77"/>
      <c r="BG18" s="78"/>
      <c r="BH18" s="79"/>
      <c r="BI18" s="21"/>
      <c r="BJ18" s="77"/>
      <c r="BK18" s="78"/>
      <c r="BL18" s="80"/>
      <c r="BM18" s="21"/>
      <c r="BN18" s="77"/>
      <c r="BO18" s="78"/>
      <c r="BP18" s="79"/>
      <c r="BQ18" s="21"/>
      <c r="BR18" s="77"/>
      <c r="BS18" s="78"/>
      <c r="BT18" s="80"/>
      <c r="BU18" s="21"/>
      <c r="BV18" s="77"/>
      <c r="BW18" s="78"/>
      <c r="BX18" s="79"/>
      <c r="BY18" s="21"/>
      <c r="BZ18" s="77"/>
      <c r="CA18" s="78"/>
      <c r="CB18" s="80"/>
      <c r="CC18" s="21"/>
      <c r="CD18" s="77"/>
      <c r="CE18" s="78"/>
      <c r="CF18" s="79"/>
      <c r="CG18" s="21"/>
      <c r="CH18" s="77"/>
      <c r="CI18" s="78"/>
      <c r="CJ18" s="80"/>
      <c r="CK18" s="21"/>
      <c r="CL18" s="77"/>
      <c r="CM18" s="78"/>
      <c r="CN18" s="79"/>
      <c r="CO18" s="21"/>
      <c r="CP18" s="77"/>
      <c r="CQ18" s="78"/>
      <c r="CR18" s="80"/>
      <c r="CT18" t="s">
        <v>128</v>
      </c>
      <c r="CU18" t="s">
        <v>54</v>
      </c>
      <c r="CV18" t="s">
        <v>29</v>
      </c>
      <c r="CW18" s="146">
        <f>DA18+DE18</f>
        <v>7.5</v>
      </c>
      <c r="CX18" s="58">
        <f>DB18+DF18</f>
        <v>1</v>
      </c>
      <c r="CY18" s="58">
        <f>DC18+DG18</f>
        <v>1</v>
      </c>
      <c r="CZ18" s="58">
        <f>DD18+DH18</f>
        <v>0</v>
      </c>
      <c r="DA18" s="18">
        <f>L18+D18+T18+AB18+AJ18+AR18+AZ18+BH18+BP18+BX18+CF18+CN18</f>
        <v>7.5</v>
      </c>
      <c r="DB18" s="21">
        <f>I18+A18+Q18+Y18+AG18+AO18+AW18+BE18+BM18+BU18+CC18+CK18</f>
        <v>1</v>
      </c>
      <c r="DC18" s="77">
        <f>J18+B18+R18+Z18+AH18+AP18+AX18+BF18+BN18+BV18+CD18+CL18</f>
        <v>1</v>
      </c>
      <c r="DD18" s="78">
        <f>K18+C18+S18+AA18+AI18+AQ18+AY18+BG18+BO18+BW18+CE18+CM18</f>
        <v>0</v>
      </c>
      <c r="DE18" s="146">
        <f>P18+H18+X18+AF18+AN18+AV18+BD18+BL18+BT18+CB18+CJ18+CR18</f>
        <v>0</v>
      </c>
      <c r="DF18" s="58">
        <f>M18+E18+U18+AC18+AK18+AS18+BA18+BI18+BQ18+BY18+CG18+CO18</f>
        <v>0</v>
      </c>
      <c r="DG18" s="58">
        <f>N18+F18+V18+AD18+AL18+AT18+BB18+BJ18+BR18+BZ18+CH18+CP18</f>
        <v>0</v>
      </c>
      <c r="DH18" s="58">
        <f>O18+G18+W18+AE18+AM18+AU18+BC18+BK18+BS18+CA18+CI18+CQ18</f>
        <v>0</v>
      </c>
      <c r="DJ18" s="14" t="s">
        <v>237</v>
      </c>
      <c r="DK18" s="15"/>
      <c r="DL18" s="15"/>
      <c r="DM18" s="15"/>
      <c r="DN18" s="15">
        <v>1</v>
      </c>
      <c r="DO18" s="15"/>
      <c r="DP18" s="15"/>
      <c r="DQ18" s="15"/>
      <c r="DR18" s="15"/>
      <c r="DS18" s="15">
        <v>1</v>
      </c>
      <c r="DT18" s="15"/>
      <c r="DU18" s="108">
        <v>9</v>
      </c>
      <c r="DV18" s="15">
        <v>2</v>
      </c>
      <c r="DW18" s="108"/>
      <c r="DX18" s="108"/>
      <c r="DY18" s="108"/>
      <c r="DZ18" s="37">
        <v>19.5</v>
      </c>
    </row>
    <row r="19" spans="1:130" x14ac:dyDescent="0.25">
      <c r="A19" s="21"/>
      <c r="B19" s="77"/>
      <c r="C19" s="78"/>
      <c r="D19" s="79"/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>
        <v>1</v>
      </c>
      <c r="Z19" s="77"/>
      <c r="AA19" s="78"/>
      <c r="AB19" s="79">
        <v>3</v>
      </c>
      <c r="AC19" s="21"/>
      <c r="AD19" s="77"/>
      <c r="AE19" s="78"/>
      <c r="AF19" s="80"/>
      <c r="AG19" s="21"/>
      <c r="AH19" s="77"/>
      <c r="AI19" s="78"/>
      <c r="AJ19" s="79"/>
      <c r="AK19" s="21"/>
      <c r="AL19" s="77"/>
      <c r="AM19" s="78"/>
      <c r="AN19" s="80"/>
      <c r="AO19" s="21"/>
      <c r="AP19" s="77"/>
      <c r="AQ19" s="78"/>
      <c r="AR19" s="79"/>
      <c r="AS19" s="21"/>
      <c r="AT19" s="77"/>
      <c r="AU19" s="78"/>
      <c r="AV19" s="80"/>
      <c r="AW19" s="21"/>
      <c r="AX19" s="77"/>
      <c r="AY19" s="78">
        <v>1</v>
      </c>
      <c r="AZ19" s="79">
        <v>1.5</v>
      </c>
      <c r="BA19" s="21"/>
      <c r="BB19" s="77"/>
      <c r="BC19" s="78"/>
      <c r="BD19" s="80"/>
      <c r="BE19" s="21"/>
      <c r="BF19" s="77"/>
      <c r="BG19" s="78"/>
      <c r="BH19" s="79"/>
      <c r="BI19" s="21"/>
      <c r="BJ19" s="77"/>
      <c r="BK19" s="78"/>
      <c r="BL19" s="80"/>
      <c r="BM19" s="21">
        <v>1</v>
      </c>
      <c r="BN19" s="77"/>
      <c r="BO19" s="78"/>
      <c r="BP19" s="79">
        <v>1.5</v>
      </c>
      <c r="BQ19" s="21"/>
      <c r="BR19" s="77"/>
      <c r="BS19" s="78"/>
      <c r="BT19" s="80"/>
      <c r="BU19" s="21"/>
      <c r="BV19" s="77"/>
      <c r="BW19" s="78"/>
      <c r="BX19" s="79"/>
      <c r="BY19" s="21"/>
      <c r="BZ19" s="77"/>
      <c r="CA19" s="78"/>
      <c r="CB19" s="80"/>
      <c r="CC19" s="21"/>
      <c r="CD19" s="77"/>
      <c r="CE19" s="78"/>
      <c r="CF19" s="79"/>
      <c r="CG19" s="21"/>
      <c r="CH19" s="77"/>
      <c r="CI19" s="78"/>
      <c r="CJ19" s="80"/>
      <c r="CK19" s="21"/>
      <c r="CL19" s="77"/>
      <c r="CM19" s="78"/>
      <c r="CN19" s="79"/>
      <c r="CO19" s="21"/>
      <c r="CP19" s="77"/>
      <c r="CQ19" s="78"/>
      <c r="CR19" s="80"/>
      <c r="CS19" s="3">
        <v>13</v>
      </c>
      <c r="CT19" t="s">
        <v>221</v>
      </c>
      <c r="CU19" t="s">
        <v>68</v>
      </c>
      <c r="CV19" t="s">
        <v>33</v>
      </c>
      <c r="CW19" s="146">
        <f>DA19+DE19</f>
        <v>6</v>
      </c>
      <c r="CX19" s="58">
        <f>DB19+DF19</f>
        <v>2</v>
      </c>
      <c r="CY19" s="58">
        <f>DC19+DG19</f>
        <v>0</v>
      </c>
      <c r="CZ19" s="58">
        <f>DD19+DH19</f>
        <v>1</v>
      </c>
      <c r="DA19" s="18">
        <f>L19+D19+T19+AB19+AJ19+AR19+AZ19+BH19+BP19+BX19+CF19+CN19</f>
        <v>6</v>
      </c>
      <c r="DB19" s="21">
        <f>I19+A19+Q19+Y19+AG19+AO19+AW19+BE19+BM19+BU19+CC19+CK19</f>
        <v>2</v>
      </c>
      <c r="DC19" s="77">
        <f>J19+B19+R19+Z19+AH19+AP19+AX19+BF19+BN19+BV19+CD19+CL19</f>
        <v>0</v>
      </c>
      <c r="DD19" s="78">
        <f>K19+C19+S19+AA19+AI19+AQ19+AY19+BG19+BO19+BW19+CE19+CM19</f>
        <v>1</v>
      </c>
      <c r="DE19" s="146">
        <f>P19+H19+X19+AF19+AN19+AV19+BD19+BL19+BT19+CB19+CJ19+CR19</f>
        <v>0</v>
      </c>
      <c r="DF19" s="58">
        <f>M19+E19+U19+AC19+AK19+AS19+BA19+BI19+BQ19+BY19+CG19+CO19</f>
        <v>0</v>
      </c>
      <c r="DG19" s="58">
        <f>N19+F19+V19+AD19+AL19+AT19+BB19+BJ19+BR19+BZ19+CH19+CP19</f>
        <v>0</v>
      </c>
      <c r="DH19" s="58">
        <f>O19+G19+W19+AE19+AM19+AU19+BC19+BK19+BS19+CA19+CI19+CQ19</f>
        <v>0</v>
      </c>
      <c r="DJ19" s="14" t="s">
        <v>242</v>
      </c>
      <c r="DK19" s="15"/>
      <c r="DL19" s="15"/>
      <c r="DM19" s="15"/>
      <c r="DN19" s="15"/>
      <c r="DO19" s="15">
        <v>1</v>
      </c>
      <c r="DP19" s="15"/>
      <c r="DQ19" s="15"/>
      <c r="DR19" s="15"/>
      <c r="DS19" s="15"/>
      <c r="DT19" s="15"/>
      <c r="DU19" s="15">
        <v>6</v>
      </c>
      <c r="DV19" s="15">
        <v>1</v>
      </c>
      <c r="DW19" s="15"/>
      <c r="DX19" s="15"/>
      <c r="DY19" s="15"/>
      <c r="DZ19" s="37">
        <v>11.5</v>
      </c>
    </row>
    <row r="20" spans="1:130" x14ac:dyDescent="0.25">
      <c r="A20" s="21"/>
      <c r="B20" s="77"/>
      <c r="C20" s="78"/>
      <c r="D20" s="79"/>
      <c r="E20" s="21"/>
      <c r="F20" s="77"/>
      <c r="G20" s="78"/>
      <c r="H20" s="80"/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/>
      <c r="AA20" s="78"/>
      <c r="AB20" s="79"/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/>
      <c r="AP20" s="77">
        <v>1</v>
      </c>
      <c r="AQ20" s="78"/>
      <c r="AR20" s="79">
        <v>3</v>
      </c>
      <c r="AS20" s="21"/>
      <c r="AT20" s="77"/>
      <c r="AU20" s="78"/>
      <c r="AV20" s="80"/>
      <c r="AW20" s="21"/>
      <c r="AX20" s="77"/>
      <c r="AY20" s="78"/>
      <c r="AZ20" s="79"/>
      <c r="BA20" s="21"/>
      <c r="BB20" s="77"/>
      <c r="BC20" s="78"/>
      <c r="BD20" s="80"/>
      <c r="BE20" s="21">
        <v>1</v>
      </c>
      <c r="BF20" s="77"/>
      <c r="BG20" s="78"/>
      <c r="BH20" s="79">
        <v>3</v>
      </c>
      <c r="BI20" s="21"/>
      <c r="BJ20" s="77"/>
      <c r="BK20" s="78"/>
      <c r="BL20" s="80"/>
      <c r="BM20" s="21"/>
      <c r="BN20" s="77"/>
      <c r="BO20" s="78"/>
      <c r="BP20" s="79"/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S20" s="3">
        <f>1+CS19</f>
        <v>14</v>
      </c>
      <c r="CT20" s="19" t="s">
        <v>224</v>
      </c>
      <c r="CU20" s="19" t="s">
        <v>57</v>
      </c>
      <c r="CV20" s="19" t="s">
        <v>29</v>
      </c>
      <c r="CW20" s="146">
        <f>DA20+DE20</f>
        <v>6</v>
      </c>
      <c r="CX20" s="58">
        <f>DB20+DF20</f>
        <v>1</v>
      </c>
      <c r="CY20" s="58">
        <f>DC20+DG20</f>
        <v>1</v>
      </c>
      <c r="CZ20" s="58">
        <f>DD20+DH20</f>
        <v>0</v>
      </c>
      <c r="DA20" s="18">
        <f>L20+D20+T20+AB20+AJ20+AR20+AZ20+BH20+BP20+BX20+CF20+CN20</f>
        <v>6</v>
      </c>
      <c r="DB20" s="21">
        <f>I20+A20+Q20+Y20+AG20+AO20+AW20+BE20+BM20+BU20+CC20+CK20</f>
        <v>1</v>
      </c>
      <c r="DC20" s="77">
        <f>J20+B20+R20+Z20+AH20+AP20+AX20+BF20+BN20+BV20+CD20+CL20</f>
        <v>1</v>
      </c>
      <c r="DD20" s="78">
        <f>K20+C20+S20+AA20+AI20+AQ20+AY20+BG20+BO20+BW20+CE20+CM20</f>
        <v>0</v>
      </c>
      <c r="DE20" s="146">
        <f>P20+H20+X20+AF20+AN20+AV20+BD20+BL20+BT20+CB20+CJ20+CR20</f>
        <v>0</v>
      </c>
      <c r="DF20" s="58">
        <f>M20+E20+U20+AC20+AK20+AS20+BA20+BI20+BQ20+BY20+CG20+CO20</f>
        <v>0</v>
      </c>
      <c r="DG20" s="58">
        <f>N20+F20+V20+AD20+AL20+AT20+BB20+BJ20+BR20+BZ20+CH20+CP20</f>
        <v>0</v>
      </c>
      <c r="DH20" s="58">
        <f>O20+G20+W20+AE20+AM20+AU20+BC20+BK20+BS20+CA20+CI20+CQ20</f>
        <v>0</v>
      </c>
      <c r="DJ20" s="14" t="s">
        <v>251</v>
      </c>
      <c r="DK20" s="15"/>
      <c r="DL20" s="15"/>
      <c r="DM20" s="15"/>
      <c r="DN20" s="15"/>
      <c r="DO20" s="15"/>
      <c r="DP20" s="15"/>
      <c r="DQ20" s="15"/>
      <c r="DR20" s="15">
        <v>1</v>
      </c>
      <c r="DS20" s="15"/>
      <c r="DT20" s="15"/>
      <c r="DU20" s="15">
        <v>3</v>
      </c>
      <c r="DV20" s="15">
        <v>1</v>
      </c>
      <c r="DW20" s="15"/>
      <c r="DX20" s="15"/>
      <c r="DY20" s="15"/>
      <c r="DZ20" s="37">
        <v>8</v>
      </c>
    </row>
    <row r="21" spans="1:130" ht="15.75" thickBot="1" x14ac:dyDescent="0.3">
      <c r="A21" s="21"/>
      <c r="B21" s="77"/>
      <c r="C21" s="78">
        <v>1</v>
      </c>
      <c r="D21" s="79">
        <v>1.5</v>
      </c>
      <c r="E21" s="21"/>
      <c r="F21" s="77"/>
      <c r="G21" s="78">
        <v>1</v>
      </c>
      <c r="H21" s="80">
        <v>1.5</v>
      </c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/>
      <c r="AA21" s="78"/>
      <c r="AB21" s="79"/>
      <c r="AC21" s="21"/>
      <c r="AD21" s="77">
        <v>1</v>
      </c>
      <c r="AE21" s="78"/>
      <c r="AF21" s="80">
        <v>2</v>
      </c>
      <c r="AG21" s="21"/>
      <c r="AH21" s="77"/>
      <c r="AI21" s="78"/>
      <c r="AJ21" s="79"/>
      <c r="AK21" s="21"/>
      <c r="AL21" s="77"/>
      <c r="AM21" s="78"/>
      <c r="AN21" s="80"/>
      <c r="AO21" s="21"/>
      <c r="AP21" s="77"/>
      <c r="AQ21" s="78">
        <v>1</v>
      </c>
      <c r="AR21" s="79">
        <v>1.5</v>
      </c>
      <c r="AS21" s="21"/>
      <c r="AT21" s="77"/>
      <c r="AU21" s="78"/>
      <c r="AV21" s="80"/>
      <c r="AW21" s="21"/>
      <c r="AX21" s="77"/>
      <c r="AY21" s="78"/>
      <c r="AZ21" s="79"/>
      <c r="BA21" s="21"/>
      <c r="BB21" s="77">
        <v>1</v>
      </c>
      <c r="BC21" s="78"/>
      <c r="BD21" s="80">
        <v>3</v>
      </c>
      <c r="BE21" s="21">
        <v>1</v>
      </c>
      <c r="BF21" s="77"/>
      <c r="BG21" s="78"/>
      <c r="BH21" s="79">
        <v>3</v>
      </c>
      <c r="BI21" s="21"/>
      <c r="BJ21" s="77">
        <v>1</v>
      </c>
      <c r="BK21" s="78"/>
      <c r="BL21" s="80">
        <v>2</v>
      </c>
      <c r="BM21" s="21"/>
      <c r="BN21" s="77"/>
      <c r="BO21" s="78"/>
      <c r="BP21" s="79"/>
      <c r="BQ21" s="21"/>
      <c r="BR21" s="77"/>
      <c r="BS21" s="78"/>
      <c r="BT21" s="80"/>
      <c r="BU21" s="21"/>
      <c r="BV21" s="77"/>
      <c r="BW21" s="78"/>
      <c r="BX21" s="79"/>
      <c r="BY21" s="21"/>
      <c r="BZ21" s="77"/>
      <c r="CA21" s="78"/>
      <c r="CB21" s="80"/>
      <c r="CC21" s="21"/>
      <c r="CD21" s="77"/>
      <c r="CE21" s="78"/>
      <c r="CF21" s="79"/>
      <c r="CG21" s="21"/>
      <c r="CH21" s="77"/>
      <c r="CI21" s="78"/>
      <c r="CJ21" s="80"/>
      <c r="CK21" s="21"/>
      <c r="CL21" s="77"/>
      <c r="CM21" s="78"/>
      <c r="CN21" s="79"/>
      <c r="CO21" s="21"/>
      <c r="CP21" s="77"/>
      <c r="CQ21" s="78"/>
      <c r="CR21" s="80"/>
      <c r="CS21" s="126">
        <f>1+CS20</f>
        <v>15</v>
      </c>
      <c r="CT21" s="20" t="s">
        <v>213</v>
      </c>
      <c r="CU21" s="20" t="s">
        <v>80</v>
      </c>
      <c r="CV21" s="20" t="s">
        <v>31</v>
      </c>
      <c r="CW21" s="108">
        <f>DA21+DE21</f>
        <v>14.5</v>
      </c>
      <c r="CX21" s="15">
        <f>DB21+DF21</f>
        <v>1</v>
      </c>
      <c r="CY21" s="15">
        <f>DC21+DG21</f>
        <v>3</v>
      </c>
      <c r="CZ21" s="15">
        <f>DD21+DH21</f>
        <v>3</v>
      </c>
      <c r="DA21" s="32">
        <f>L21+D21+T21+AB21+AJ21+AR21+AZ21+BH21+BP21+BX21+CF21+CN21</f>
        <v>6</v>
      </c>
      <c r="DB21" s="21">
        <f>I21+A21+Q21+Y21+AG21+AO21+AW21+BE21+BM21+BU21+CC21+CK21</f>
        <v>1</v>
      </c>
      <c r="DC21" s="77">
        <f>J21+B21+R21+Z21+AH21+AP21+AX21+BF21+BN21+BV21+CD21+CL21</f>
        <v>0</v>
      </c>
      <c r="DD21" s="78">
        <f>K21+C21+S21+AA21+AI21+AQ21+AY21+BG21+BO21+BW21+CE21+CM21</f>
        <v>2</v>
      </c>
      <c r="DE21" s="108">
        <f>P21+H21+X21+AF21+AN21+AV21+BD21+BL21+BT21+CB21+CJ21+CR21</f>
        <v>8.5</v>
      </c>
      <c r="DF21" s="15">
        <f>M21+E21+U21+AC21+AK21+AS21+BA21+BI21+BQ21+BY21+CG21+CO21</f>
        <v>0</v>
      </c>
      <c r="DG21" s="15">
        <f>N21+F21+V21+AD21+AL21+AT21+BB21+BJ21+BR21+BZ21+CH21+CP21</f>
        <v>3</v>
      </c>
      <c r="DH21" s="15">
        <f>O21+G21+W21+AE21+AM21+AU21+BC21+BK21+BS21+CA21+CI21+CQ21</f>
        <v>1</v>
      </c>
      <c r="DJ21" s="92" t="s">
        <v>241</v>
      </c>
      <c r="DK21" s="145"/>
      <c r="DL21" s="145"/>
      <c r="DM21" s="145"/>
      <c r="DN21" s="145"/>
      <c r="DO21" s="145"/>
      <c r="DP21" s="145"/>
      <c r="DQ21" s="145"/>
      <c r="DR21" s="145"/>
      <c r="DS21" s="145">
        <v>1</v>
      </c>
      <c r="DT21" s="145"/>
      <c r="DU21" s="145">
        <v>2</v>
      </c>
      <c r="DV21" s="145">
        <v>1</v>
      </c>
      <c r="DW21" s="145"/>
      <c r="DX21" s="145"/>
      <c r="DY21" s="145"/>
      <c r="DZ21" s="147">
        <v>7.5</v>
      </c>
    </row>
    <row r="22" spans="1:130" x14ac:dyDescent="0.25">
      <c r="A22" s="21">
        <v>1</v>
      </c>
      <c r="B22" s="77"/>
      <c r="C22" s="78"/>
      <c r="D22" s="79">
        <v>4.5</v>
      </c>
      <c r="E22" s="21"/>
      <c r="F22" s="77"/>
      <c r="G22" s="78">
        <v>1</v>
      </c>
      <c r="H22" s="80">
        <v>1.5</v>
      </c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/>
      <c r="AP22" s="77"/>
      <c r="AQ22" s="78"/>
      <c r="AR22" s="79"/>
      <c r="AS22" s="21"/>
      <c r="AT22" s="77"/>
      <c r="AU22" s="78"/>
      <c r="AV22" s="80"/>
      <c r="AW22" s="21"/>
      <c r="AX22" s="77"/>
      <c r="AY22" s="78">
        <v>1</v>
      </c>
      <c r="AZ22" s="79">
        <v>1.5</v>
      </c>
      <c r="BA22" s="21"/>
      <c r="BB22" s="77"/>
      <c r="BC22" s="78">
        <v>1</v>
      </c>
      <c r="BD22" s="80">
        <v>1.5</v>
      </c>
      <c r="BE22" s="21"/>
      <c r="BF22" s="77"/>
      <c r="BG22" s="78"/>
      <c r="BH22" s="79"/>
      <c r="BI22" s="21"/>
      <c r="BJ22" s="77"/>
      <c r="BK22" s="78"/>
      <c r="BL22" s="80"/>
      <c r="BM22" s="21"/>
      <c r="BN22" s="77"/>
      <c r="BO22" s="78"/>
      <c r="BP22" s="79"/>
      <c r="BQ22" s="21"/>
      <c r="BR22" s="77"/>
      <c r="BS22" s="78"/>
      <c r="BT22" s="80"/>
      <c r="BU22" s="21"/>
      <c r="BV22" s="77"/>
      <c r="BW22" s="78"/>
      <c r="BX22" s="79"/>
      <c r="BY22" s="21"/>
      <c r="BZ22" s="77"/>
      <c r="CA22" s="78"/>
      <c r="CB22" s="80"/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S22" s="3">
        <f>1+CS21</f>
        <v>16</v>
      </c>
      <c r="CT22" t="s">
        <v>93</v>
      </c>
      <c r="CU22" t="s">
        <v>59</v>
      </c>
      <c r="CV22" t="s">
        <v>45</v>
      </c>
      <c r="CW22" s="146">
        <f>DA22+DE22</f>
        <v>9</v>
      </c>
      <c r="CX22" s="58">
        <f>DB22+DF22</f>
        <v>1</v>
      </c>
      <c r="CY22" s="58">
        <f>DC22+DG22</f>
        <v>0</v>
      </c>
      <c r="CZ22" s="58">
        <f>DD22+DH22</f>
        <v>3</v>
      </c>
      <c r="DA22" s="18">
        <f>L22+D22+T22+AB22+AJ22+AR22+AZ22+BH22+BP22+BX22+CF22+CN22</f>
        <v>6</v>
      </c>
      <c r="DB22" s="21">
        <f>I22+A22+Q22+Y22+AG22+AO22+AW22+BE22+BM22+BU22+CC22+CK22</f>
        <v>1</v>
      </c>
      <c r="DC22" s="77">
        <f>J22+B22+R22+Z22+AH22+AP22+AX22+BF22+BN22+BV22+CD22+CL22</f>
        <v>0</v>
      </c>
      <c r="DD22" s="78">
        <f>K22+C22+S22+AA22+AI22+AQ22+AY22+BG22+BO22+BW22+CE22+CM22</f>
        <v>1</v>
      </c>
      <c r="DE22" s="146">
        <f>P22+H22+X22+AF22+AN22+AV22+BD22+BL22+BT22+CB22+CJ22+CR22</f>
        <v>3</v>
      </c>
      <c r="DF22" s="58">
        <f>M22+E22+U22+AC22+AK22+AS22+BA22+BI22+BQ22+BY22+CG22+CO22</f>
        <v>0</v>
      </c>
      <c r="DG22" s="58">
        <f>N22+F22+V22+AD22+AL22+AT22+BB22+BJ22+BR22+BZ22+CH22+CP22</f>
        <v>0</v>
      </c>
      <c r="DH22" s="58">
        <f>O22+G22+W22+AE22+AM22+AU22+BC22+BK22+BS22+CA22+CI22+CQ22</f>
        <v>2</v>
      </c>
      <c r="DJ22" s="14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37"/>
    </row>
    <row r="23" spans="1:130" ht="15.75" thickBot="1" x14ac:dyDescent="0.3">
      <c r="A23" s="21"/>
      <c r="B23" s="77"/>
      <c r="C23" s="78"/>
      <c r="D23" s="79"/>
      <c r="E23" s="21"/>
      <c r="F23" s="77"/>
      <c r="G23" s="78"/>
      <c r="H23" s="80"/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/>
      <c r="AB23" s="79"/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/>
      <c r="AQ23" s="78">
        <v>1</v>
      </c>
      <c r="AR23" s="79">
        <v>1.5</v>
      </c>
      <c r="AS23" s="21"/>
      <c r="AT23" s="77"/>
      <c r="AU23" s="78">
        <v>1</v>
      </c>
      <c r="AV23" s="80">
        <v>1.5</v>
      </c>
      <c r="AW23" s="21">
        <v>1</v>
      </c>
      <c r="AX23" s="77"/>
      <c r="AY23" s="78"/>
      <c r="AZ23" s="79">
        <v>4.5</v>
      </c>
      <c r="BA23" s="21"/>
      <c r="BB23" s="77"/>
      <c r="BC23" s="78"/>
      <c r="BD23" s="80"/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/>
      <c r="BP23" s="79"/>
      <c r="BQ23" s="21"/>
      <c r="BR23" s="77"/>
      <c r="BS23" s="78"/>
      <c r="BT23" s="80"/>
      <c r="BU23" s="21"/>
      <c r="BV23" s="77"/>
      <c r="BW23" s="78"/>
      <c r="BX23" s="79"/>
      <c r="BY23" s="21"/>
      <c r="BZ23" s="77"/>
      <c r="CA23" s="78"/>
      <c r="CB23" s="80"/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T23" t="s">
        <v>86</v>
      </c>
      <c r="CU23" t="s">
        <v>87</v>
      </c>
      <c r="CV23" t="s">
        <v>41</v>
      </c>
      <c r="CW23" s="146">
        <f>DA23+DE23</f>
        <v>7.5</v>
      </c>
      <c r="CX23" s="58">
        <f>DB23+DF23</f>
        <v>1</v>
      </c>
      <c r="CY23" s="58">
        <f>DC23+DG23</f>
        <v>0</v>
      </c>
      <c r="CZ23" s="58">
        <f>DD23+DH23</f>
        <v>2</v>
      </c>
      <c r="DA23" s="18">
        <f>L23+D23+T23+AB23+AJ23+AR23+AZ23+BH23+BP23+BX23+CF23+CN23</f>
        <v>6</v>
      </c>
      <c r="DB23" s="21">
        <f>I23+A23+Q23+Y23+AG23+AO23+AW23+BE23+BM23+BU23+CC23+CK23</f>
        <v>1</v>
      </c>
      <c r="DC23" s="77">
        <f>J23+B23+R23+Z23+AH23+AP23+AX23+BF23+BN23+BV23+CD23+CL23</f>
        <v>0</v>
      </c>
      <c r="DD23" s="78">
        <f>K23+C23+S23+AA23+AI23+AQ23+AY23+BG23+BO23+BW23+CE23+CM23</f>
        <v>1</v>
      </c>
      <c r="DE23" s="146">
        <f>P23+H23+X23+AF23+AN23+AV23+BD23+BL23+BT23+CB23+CJ23+CR23</f>
        <v>1.5</v>
      </c>
      <c r="DF23" s="58">
        <f>M23+E23+U23+AC23+AK23+AS23+BA23+BI23+BQ23+BY23+CG23+CO23</f>
        <v>0</v>
      </c>
      <c r="DG23" s="58">
        <f>N23+F23+V23+AD23+AL23+AT23+BB23+BJ23+BR23+BZ23+CH23+CP23</f>
        <v>0</v>
      </c>
      <c r="DH23" s="58">
        <f>O23+G23+W23+AE23+AM23+AU23+BC23+BK23+BS23+CA23+CI23+CQ23</f>
        <v>1</v>
      </c>
      <c r="DJ23" s="92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5"/>
      <c r="DX23" s="15"/>
      <c r="DY23" s="15"/>
      <c r="DZ23" s="147"/>
    </row>
    <row r="24" spans="1:130" ht="15.75" thickBot="1" x14ac:dyDescent="0.3">
      <c r="A24" s="21"/>
      <c r="B24" s="77"/>
      <c r="C24" s="78"/>
      <c r="D24" s="79"/>
      <c r="E24" s="21"/>
      <c r="F24" s="77"/>
      <c r="G24" s="78"/>
      <c r="H24" s="80"/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/>
      <c r="Z24" s="77"/>
      <c r="AA24" s="78"/>
      <c r="AB24" s="79"/>
      <c r="AC24" s="21"/>
      <c r="AD24" s="77"/>
      <c r="AE24" s="78"/>
      <c r="AF24" s="80"/>
      <c r="AG24" s="21"/>
      <c r="AH24" s="77"/>
      <c r="AI24" s="78"/>
      <c r="AJ24" s="79"/>
      <c r="AK24" s="21"/>
      <c r="AL24" s="77"/>
      <c r="AM24" s="78"/>
      <c r="AN24" s="80"/>
      <c r="AO24" s="21"/>
      <c r="AP24" s="77">
        <v>1</v>
      </c>
      <c r="AQ24" s="78"/>
      <c r="AR24" s="79">
        <v>3</v>
      </c>
      <c r="AS24" s="21"/>
      <c r="AT24" s="77"/>
      <c r="AU24" s="78"/>
      <c r="AV24" s="80"/>
      <c r="AW24" s="21"/>
      <c r="AX24" s="77"/>
      <c r="AY24" s="78"/>
      <c r="AZ24" s="79"/>
      <c r="BA24" s="21"/>
      <c r="BB24" s="77"/>
      <c r="BC24" s="78"/>
      <c r="BD24" s="80"/>
      <c r="BE24" s="21"/>
      <c r="BF24" s="77">
        <v>1</v>
      </c>
      <c r="BG24" s="78"/>
      <c r="BH24" s="79">
        <v>2</v>
      </c>
      <c r="BI24" s="21"/>
      <c r="BJ24" s="77"/>
      <c r="BK24" s="78"/>
      <c r="BL24" s="80"/>
      <c r="BM24" s="21"/>
      <c r="BN24" s="77"/>
      <c r="BO24" s="78"/>
      <c r="BP24" s="79"/>
      <c r="BQ24" s="21"/>
      <c r="BR24" s="77"/>
      <c r="BS24" s="78"/>
      <c r="BT24" s="80"/>
      <c r="BU24" s="21"/>
      <c r="BV24" s="77"/>
      <c r="BW24" s="78">
        <v>1</v>
      </c>
      <c r="BX24" s="79">
        <v>1</v>
      </c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S24" s="3">
        <v>18</v>
      </c>
      <c r="CT24" t="s">
        <v>190</v>
      </c>
      <c r="CU24" t="s">
        <v>165</v>
      </c>
      <c r="CV24" t="s">
        <v>23</v>
      </c>
      <c r="CW24" s="146">
        <f>DA24+DE24</f>
        <v>6</v>
      </c>
      <c r="CX24" s="58">
        <f>DB24+DF24</f>
        <v>0</v>
      </c>
      <c r="CY24" s="58">
        <f>DC24+DG24</f>
        <v>2</v>
      </c>
      <c r="CZ24" s="58">
        <f>DD24+DH24</f>
        <v>1</v>
      </c>
      <c r="DA24" s="18">
        <f>L24+D24+T24+AB24+AJ24+AR24+AZ24+BH24+BP24+BX24+CF24+CN24</f>
        <v>6</v>
      </c>
      <c r="DB24" s="21">
        <f>I24+A24+Q24+Y24+AG24+AO24+AW24+BE24+BM24+BU24+CC24+CK24</f>
        <v>0</v>
      </c>
      <c r="DC24" s="77">
        <f>J24+B24+R24+Z24+AH24+AP24+AX24+BF24+BN24+BV24+CD24+CL24</f>
        <v>2</v>
      </c>
      <c r="DD24" s="78">
        <f>K24+C24+S24+AA24+AI24+AQ24+AY24+BG24+BO24+BW24+CE24+CM24</f>
        <v>1</v>
      </c>
      <c r="DE24" s="146">
        <f>P24+H24+X24+AF24+AN24+AV24+BD24+BL24+BT24+CB24+CJ24+CR24</f>
        <v>0</v>
      </c>
      <c r="DF24" s="58">
        <f>M24+E24+U24+AC24+AK24+AS24+BA24+BI24+BQ24+BY24+CG24+CO24</f>
        <v>0</v>
      </c>
      <c r="DG24" s="58">
        <f>N24+F24+V24+AD24+AL24+AT24+BB24+BJ24+BR24+BZ24+CH24+CP24</f>
        <v>0</v>
      </c>
      <c r="DH24" s="58">
        <f>O24+G24+W24+AE24+AM24+AU24+BC24+BK24+BS24+CA24+CI24+CQ24</f>
        <v>0</v>
      </c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</row>
    <row r="25" spans="1:130" x14ac:dyDescent="0.25">
      <c r="A25" s="21"/>
      <c r="B25" s="77"/>
      <c r="C25" s="78"/>
      <c r="D25" s="79"/>
      <c r="E25" s="21"/>
      <c r="F25" s="77"/>
      <c r="G25" s="78"/>
      <c r="H25" s="80"/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/>
      <c r="Z25" s="77"/>
      <c r="AA25" s="78"/>
      <c r="AB25" s="79"/>
      <c r="AC25" s="21"/>
      <c r="AD25" s="77"/>
      <c r="AE25" s="78"/>
      <c r="AF25" s="80"/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/>
      <c r="AR25" s="79"/>
      <c r="AS25" s="21"/>
      <c r="AT25" s="77"/>
      <c r="AU25" s="78"/>
      <c r="AV25" s="80"/>
      <c r="AW25" s="21"/>
      <c r="AX25" s="77"/>
      <c r="AY25" s="78"/>
      <c r="AZ25" s="79"/>
      <c r="BA25" s="21"/>
      <c r="BB25" s="77"/>
      <c r="BC25" s="78"/>
      <c r="BD25" s="80"/>
      <c r="BE25" s="21"/>
      <c r="BF25" s="77">
        <v>1</v>
      </c>
      <c r="BG25" s="78"/>
      <c r="BH25" s="79">
        <v>2</v>
      </c>
      <c r="BI25" s="21"/>
      <c r="BJ25" s="77"/>
      <c r="BK25" s="78"/>
      <c r="BL25" s="80"/>
      <c r="BM25" s="21"/>
      <c r="BN25" s="77"/>
      <c r="BO25" s="78">
        <v>1</v>
      </c>
      <c r="BP25" s="79">
        <v>0.5</v>
      </c>
      <c r="BQ25" s="21"/>
      <c r="BR25" s="77"/>
      <c r="BS25" s="78"/>
      <c r="BT25" s="80"/>
      <c r="BU25" s="21">
        <v>1</v>
      </c>
      <c r="BV25" s="77"/>
      <c r="BW25" s="78"/>
      <c r="BX25" s="79">
        <v>3</v>
      </c>
      <c r="BY25" s="21"/>
      <c r="BZ25" s="77"/>
      <c r="CA25" s="78"/>
      <c r="CB25" s="80"/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S25" s="3">
        <f t="shared" ref="CS24:CS72" si="7">1+CS24</f>
        <v>19</v>
      </c>
      <c r="CT25" s="19" t="s">
        <v>230</v>
      </c>
      <c r="CU25" s="19" t="s">
        <v>98</v>
      </c>
      <c r="CV25" s="19" t="s">
        <v>46</v>
      </c>
      <c r="CW25" s="146">
        <f>DA25+DE25</f>
        <v>5.5</v>
      </c>
      <c r="CX25" s="58">
        <f>DB25+DF25</f>
        <v>1</v>
      </c>
      <c r="CY25" s="58">
        <f>DC25+DG25</f>
        <v>1</v>
      </c>
      <c r="CZ25" s="58">
        <f>DD25+DH25</f>
        <v>1</v>
      </c>
      <c r="DA25" s="18">
        <f>L25+D25+T25+AB25+AJ25+AR25+AZ25+BH25+BP25+BX25+CF25+CN25</f>
        <v>5.5</v>
      </c>
      <c r="DB25" s="21">
        <f>I25+A25+Q25+Y25+AG25+AO25+AW25+BE25+BM25+BU25+CC25+CK25</f>
        <v>1</v>
      </c>
      <c r="DC25" s="77">
        <f>J25+B25+R25+Z25+AH25+AP25+AX25+BF25+BN25+BV25+CD25+CL25</f>
        <v>1</v>
      </c>
      <c r="DD25" s="78">
        <f>K25+C25+S25+AA25+AI25+AQ25+AY25+BG25+BO25+BW25+CE25+CM25</f>
        <v>1</v>
      </c>
      <c r="DE25" s="146">
        <f>P25+H25+X25+AF25+AN25+AV25+BD25+BL25+BT25+CB25+CJ25+CR25</f>
        <v>0</v>
      </c>
      <c r="DF25" s="58">
        <f>M25+E25+U25+AC25+AK25+AS25+BA25+BI25+BQ25+BY25+CG25+CO25</f>
        <v>0</v>
      </c>
      <c r="DG25" s="58">
        <f>N25+F25+V25+AD25+AL25+AT25+BB25+BJ25+BR25+BZ25+CH25+CP25</f>
        <v>0</v>
      </c>
      <c r="DH25" s="58">
        <f>O25+G25+W25+AE25+AM25+AU25+BC25+BK25+BS25+CA25+CI25+CQ25</f>
        <v>0</v>
      </c>
      <c r="DJ25" s="1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144"/>
      <c r="DV25" s="2"/>
      <c r="DW25" s="2"/>
      <c r="DX25" s="2"/>
      <c r="DY25" s="2"/>
      <c r="DZ25" s="42"/>
    </row>
    <row r="26" spans="1:130" x14ac:dyDescent="0.25">
      <c r="A26" s="21"/>
      <c r="B26" s="77"/>
      <c r="C26" s="78">
        <v>1</v>
      </c>
      <c r="D26" s="79">
        <v>1.5</v>
      </c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>
        <v>1</v>
      </c>
      <c r="Z26" s="77"/>
      <c r="AA26" s="78"/>
      <c r="AB26" s="79">
        <v>3</v>
      </c>
      <c r="AC26" s="21"/>
      <c r="AD26" s="77"/>
      <c r="AE26" s="78"/>
      <c r="AF26" s="80"/>
      <c r="AG26" s="21"/>
      <c r="AH26" s="77"/>
      <c r="AI26" s="78"/>
      <c r="AJ26" s="79"/>
      <c r="AK26" s="21"/>
      <c r="AL26" s="77"/>
      <c r="AM26" s="78"/>
      <c r="AN26" s="80"/>
      <c r="AO26" s="21"/>
      <c r="AP26" s="77"/>
      <c r="AQ26" s="78"/>
      <c r="AR26" s="79"/>
      <c r="AS26" s="21"/>
      <c r="AT26" s="77"/>
      <c r="AU26" s="78"/>
      <c r="AV26" s="80"/>
      <c r="AW26" s="21"/>
      <c r="AX26" s="77"/>
      <c r="AY26" s="78"/>
      <c r="AZ26" s="79"/>
      <c r="BA26" s="21"/>
      <c r="BB26" s="77"/>
      <c r="BC26" s="78"/>
      <c r="BD26" s="80"/>
      <c r="BE26" s="21"/>
      <c r="BF26" s="77"/>
      <c r="BG26" s="78"/>
      <c r="BH26" s="79"/>
      <c r="BI26" s="21"/>
      <c r="BJ26" s="77"/>
      <c r="BK26" s="78"/>
      <c r="BL26" s="80"/>
      <c r="BM26" s="21"/>
      <c r="BN26" s="77">
        <v>1</v>
      </c>
      <c r="BO26" s="78"/>
      <c r="BP26" s="79">
        <v>1</v>
      </c>
      <c r="BQ26" s="21"/>
      <c r="BR26" s="77"/>
      <c r="BS26" s="78"/>
      <c r="BT26" s="80"/>
      <c r="BU26" s="21"/>
      <c r="BV26" s="77"/>
      <c r="BW26" s="78"/>
      <c r="BX26" s="79"/>
      <c r="BY26" s="21"/>
      <c r="BZ26" s="77"/>
      <c r="CA26" s="78"/>
      <c r="CB26" s="80"/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T26" t="s">
        <v>96</v>
      </c>
      <c r="CU26" t="s">
        <v>54</v>
      </c>
      <c r="CV26" t="s">
        <v>50</v>
      </c>
      <c r="CW26" s="146">
        <f>DA26+DE26</f>
        <v>5.5</v>
      </c>
      <c r="CX26" s="58">
        <f>DB26+DF26</f>
        <v>1</v>
      </c>
      <c r="CY26" s="58">
        <f>DC26+DG26</f>
        <v>1</v>
      </c>
      <c r="CZ26" s="58">
        <f>DD26+DH26</f>
        <v>1</v>
      </c>
      <c r="DA26" s="18">
        <f>L26+D26+T26+AB26+AJ26+AR26+AZ26+BH26+BP26+BX26+CF26+CN26</f>
        <v>5.5</v>
      </c>
      <c r="DB26" s="21">
        <f>I26+A26+Q26+Y26+AG26+AO26+AW26+BE26+BM26+BU26+CC26+CK26</f>
        <v>1</v>
      </c>
      <c r="DC26" s="77">
        <f>J26+B26+R26+Z26+AH26+AP26+AX26+BF26+BN26+BV26+CD26+CL26</f>
        <v>1</v>
      </c>
      <c r="DD26" s="78">
        <f>K26+C26+S26+AA26+AI26+AQ26+AY26+BG26+BO26+BW26+CE26+CM26</f>
        <v>1</v>
      </c>
      <c r="DE26" s="146">
        <f>P26+H26+X26+AF26+AN26+AV26+BD26+BL26+BT26+CB26+CJ26+CR26</f>
        <v>0</v>
      </c>
      <c r="DF26" s="58">
        <f>M26+E26+U26+AC26+AK26+AS26+BA26+BI26+BQ26+BY26+CG26+CO26</f>
        <v>0</v>
      </c>
      <c r="DG26" s="58">
        <f>N26+F26+V26+AD26+AL26+AT26+BB26+BJ26+BR26+BZ26+CH26+CP26</f>
        <v>0</v>
      </c>
      <c r="DH26" s="58">
        <f>O26+G26+W26+AE26+AM26+AU26+BC26+BK26+BS26+CA26+CI26+CQ26</f>
        <v>0</v>
      </c>
      <c r="DJ26" s="14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08"/>
      <c r="DV26" s="15"/>
      <c r="DW26" s="15"/>
      <c r="DX26" s="15"/>
      <c r="DY26" s="15"/>
      <c r="DZ26" s="37"/>
    </row>
    <row r="27" spans="1:130" x14ac:dyDescent="0.25">
      <c r="A27" s="21"/>
      <c r="B27" s="77"/>
      <c r="C27" s="78"/>
      <c r="D27" s="79"/>
      <c r="E27" s="21"/>
      <c r="F27" s="77"/>
      <c r="G27" s="78"/>
      <c r="H27" s="80"/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/>
      <c r="AP27" s="77">
        <v>1</v>
      </c>
      <c r="AQ27" s="78"/>
      <c r="AR27" s="79">
        <v>3</v>
      </c>
      <c r="AS27" s="21"/>
      <c r="AT27" s="77"/>
      <c r="AU27" s="78"/>
      <c r="AV27" s="80"/>
      <c r="AW27" s="21"/>
      <c r="AX27" s="77"/>
      <c r="AY27" s="78"/>
      <c r="AZ27" s="79"/>
      <c r="BA27" s="21"/>
      <c r="BB27" s="77"/>
      <c r="BC27" s="78"/>
      <c r="BD27" s="80"/>
      <c r="BE27" s="21"/>
      <c r="BF27" s="77">
        <v>1</v>
      </c>
      <c r="BG27" s="78"/>
      <c r="BH27" s="79">
        <v>2</v>
      </c>
      <c r="BI27" s="21"/>
      <c r="BJ27" s="77"/>
      <c r="BK27" s="78">
        <v>1</v>
      </c>
      <c r="BL27" s="80">
        <v>1</v>
      </c>
      <c r="BM27" s="21"/>
      <c r="BN27" s="77"/>
      <c r="BO27" s="78"/>
      <c r="BP27" s="79"/>
      <c r="BQ27" s="21"/>
      <c r="BR27" s="77"/>
      <c r="BS27" s="78"/>
      <c r="BT27" s="80"/>
      <c r="BU27" s="21"/>
      <c r="BV27" s="77"/>
      <c r="BW27" s="78"/>
      <c r="BX27" s="79"/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/>
      <c r="CJ27" s="80"/>
      <c r="CK27" s="21"/>
      <c r="CL27" s="77"/>
      <c r="CM27" s="78"/>
      <c r="CN27" s="79"/>
      <c r="CO27" s="21"/>
      <c r="CP27" s="77"/>
      <c r="CQ27" s="78"/>
      <c r="CR27" s="80"/>
      <c r="CS27" s="3">
        <v>21</v>
      </c>
      <c r="CT27" t="s">
        <v>151</v>
      </c>
      <c r="CU27" t="s">
        <v>66</v>
      </c>
      <c r="CV27" t="s">
        <v>23</v>
      </c>
      <c r="CW27" s="146">
        <f>DA27+DE27</f>
        <v>6</v>
      </c>
      <c r="CX27" s="58">
        <f>DB27+DF27</f>
        <v>0</v>
      </c>
      <c r="CY27" s="58">
        <f>DC27+DG27</f>
        <v>2</v>
      </c>
      <c r="CZ27" s="58">
        <f>DD27+DH27</f>
        <v>1</v>
      </c>
      <c r="DA27" s="18">
        <f>L27+D27+T27+AB27+AJ27+AR27+AZ27+BH27+BP27+BX27+CF27+CN27</f>
        <v>5</v>
      </c>
      <c r="DB27" s="21">
        <f>I27+A27+Q27+Y27+AG27+AO27+AW27+BE27+BM27+BU27+CC27+CK27</f>
        <v>0</v>
      </c>
      <c r="DC27" s="77">
        <f>J27+B27+R27+Z27+AH27+AP27+AX27+BF27+BN27+BV27+CD27+CL27</f>
        <v>2</v>
      </c>
      <c r="DD27" s="78">
        <f>K27+C27+S27+AA27+AI27+AQ27+AY27+BG27+BO27+BW27+CE27+CM27</f>
        <v>0</v>
      </c>
      <c r="DE27" s="146">
        <f>P27+H27+X27+AF27+AN27+AV27+BD27+BL27+BT27+CB27+CJ27+CR27</f>
        <v>1</v>
      </c>
      <c r="DF27" s="58">
        <f>M27+E27+U27+AC27+AK27+AS27+BA27+BI27+BQ27+BY27+CG27+CO27</f>
        <v>0</v>
      </c>
      <c r="DG27" s="58">
        <f>N27+F27+V27+AD27+AL27+AT27+BB27+BJ27+BR27+BZ27+CH27+CP27</f>
        <v>0</v>
      </c>
      <c r="DH27" s="58">
        <f>O27+G27+W27+AE27+AM27+AU27+BC27+BK27+BS27+CA27+CI27+CQ27</f>
        <v>1</v>
      </c>
      <c r="DJ27" s="14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08"/>
      <c r="DV27" s="15"/>
      <c r="DW27" s="15"/>
      <c r="DX27" s="15"/>
      <c r="DY27" s="15"/>
      <c r="DZ27" s="37"/>
    </row>
    <row r="28" spans="1:130" x14ac:dyDescent="0.25">
      <c r="A28" s="21"/>
      <c r="B28" s="77"/>
      <c r="C28" s="78"/>
      <c r="D28" s="79"/>
      <c r="E28" s="21"/>
      <c r="F28" s="77"/>
      <c r="G28" s="78"/>
      <c r="H28" s="80"/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/>
      <c r="AA28" s="78"/>
      <c r="AB28" s="79"/>
      <c r="AC28" s="21"/>
      <c r="AD28" s="77"/>
      <c r="AE28" s="78"/>
      <c r="AF28" s="80"/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>
        <v>1</v>
      </c>
      <c r="AY28" s="78"/>
      <c r="AZ28" s="79">
        <v>3</v>
      </c>
      <c r="BA28" s="21">
        <v>1</v>
      </c>
      <c r="BB28" s="77"/>
      <c r="BC28" s="78"/>
      <c r="BD28" s="80">
        <v>4.5</v>
      </c>
      <c r="BE28" s="21"/>
      <c r="BF28" s="77"/>
      <c r="BG28" s="78"/>
      <c r="BH28" s="79"/>
      <c r="BI28" s="21"/>
      <c r="BJ28" s="77"/>
      <c r="BK28" s="78"/>
      <c r="BL28" s="80"/>
      <c r="BM28" s="21"/>
      <c r="BN28" s="77"/>
      <c r="BO28" s="78"/>
      <c r="BP28" s="79"/>
      <c r="BQ28" s="21"/>
      <c r="BR28" s="77"/>
      <c r="BS28" s="78"/>
      <c r="BT28" s="80"/>
      <c r="BU28" s="21"/>
      <c r="BV28" s="77"/>
      <c r="BW28" s="78"/>
      <c r="BX28" s="79"/>
      <c r="BY28" s="21"/>
      <c r="BZ28" s="77"/>
      <c r="CA28" s="78"/>
      <c r="CB28" s="80"/>
      <c r="CC28" s="21"/>
      <c r="CD28" s="77"/>
      <c r="CE28" s="78">
        <v>1</v>
      </c>
      <c r="CF28" s="79">
        <v>2</v>
      </c>
      <c r="CG28" s="21"/>
      <c r="CH28" s="77">
        <v>1</v>
      </c>
      <c r="CI28" s="78"/>
      <c r="CJ28" s="80">
        <v>4</v>
      </c>
      <c r="CK28" s="21"/>
      <c r="CL28" s="77"/>
      <c r="CM28" s="78"/>
      <c r="CN28" s="79"/>
      <c r="CO28" s="21"/>
      <c r="CP28" s="77"/>
      <c r="CQ28" s="78"/>
      <c r="CR28" s="80"/>
      <c r="CS28" s="3">
        <f t="shared" si="7"/>
        <v>22</v>
      </c>
      <c r="CT28" s="20" t="s">
        <v>79</v>
      </c>
      <c r="CU28" s="20" t="s">
        <v>152</v>
      </c>
      <c r="CV28" s="20" t="s">
        <v>47</v>
      </c>
      <c r="CW28" s="108">
        <f>DA28+DE28</f>
        <v>13.5</v>
      </c>
      <c r="CX28" s="15">
        <f>DB28+DF28</f>
        <v>1</v>
      </c>
      <c r="CY28" s="15">
        <f>DC28+DG28</f>
        <v>2</v>
      </c>
      <c r="CZ28" s="15">
        <f>DD28+DH28</f>
        <v>1</v>
      </c>
      <c r="DA28" s="32">
        <f>L28+D28+T28+AB28+AJ28+AR28+AZ28+BH28+BP28+BX28+CF28+CN28</f>
        <v>5</v>
      </c>
      <c r="DB28" s="21">
        <f>I28+A28+Q28+Y28+AG28+AO28+AW28+BE28+BM28+BU28+CC28+CK28</f>
        <v>0</v>
      </c>
      <c r="DC28" s="77">
        <f>J28+B28+R28+Z28+AH28+AP28+AX28+BF28+BN28+BV28+CD28+CL28</f>
        <v>1</v>
      </c>
      <c r="DD28" s="78">
        <f>K28+C28+S28+AA28+AI28+AQ28+AY28+BG28+BO28+BW28+CE28+CM28</f>
        <v>1</v>
      </c>
      <c r="DE28" s="108">
        <f>P28+H28+X28+AF28+AN28+AV28+BD28+BL28+BT28+CB28+CJ28+CR28</f>
        <v>8.5</v>
      </c>
      <c r="DF28" s="15">
        <f>M28+E28+U28+AC28+AK28+AS28+BA28+BI28+BQ28+BY28+CG28+CO28</f>
        <v>1</v>
      </c>
      <c r="DG28" s="15">
        <f>N28+F28+V28+AD28+AL28+AT28+BB28+BJ28+BR28+BZ28+CH28+CP28</f>
        <v>1</v>
      </c>
      <c r="DH28" s="15">
        <f>O28+G28+W28+AE28+AM28+AU28+BC28+BK28+BS28+CA28+CI28+CQ28</f>
        <v>0</v>
      </c>
      <c r="DJ28" s="14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08"/>
      <c r="DV28" s="15"/>
      <c r="DW28" s="15"/>
      <c r="DX28" s="15"/>
      <c r="DY28" s="15"/>
      <c r="DZ28" s="37"/>
    </row>
    <row r="29" spans="1:130" x14ac:dyDescent="0.25">
      <c r="A29" s="21"/>
      <c r="B29" s="77"/>
      <c r="C29" s="78"/>
      <c r="D29" s="79"/>
      <c r="E29" s="21"/>
      <c r="F29" s="77"/>
      <c r="G29" s="78"/>
      <c r="H29" s="80"/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/>
      <c r="Z29" s="77"/>
      <c r="AA29" s="78"/>
      <c r="AB29" s="79"/>
      <c r="AC29" s="21"/>
      <c r="AD29" s="77"/>
      <c r="AE29" s="78"/>
      <c r="AF29" s="80"/>
      <c r="AG29" s="21"/>
      <c r="AH29" s="77"/>
      <c r="AI29" s="78"/>
      <c r="AJ29" s="79"/>
      <c r="AK29" s="21"/>
      <c r="AL29" s="77"/>
      <c r="AM29" s="78"/>
      <c r="AN29" s="80"/>
      <c r="AO29" s="21"/>
      <c r="AP29" s="77"/>
      <c r="AQ29" s="78"/>
      <c r="AR29" s="79"/>
      <c r="AS29" s="21"/>
      <c r="AT29" s="77"/>
      <c r="AU29" s="78"/>
      <c r="AV29" s="80"/>
      <c r="AW29" s="21">
        <v>1</v>
      </c>
      <c r="AX29" s="77"/>
      <c r="AY29" s="78"/>
      <c r="AZ29" s="79">
        <v>4.5</v>
      </c>
      <c r="BA29" s="21"/>
      <c r="BB29" s="77"/>
      <c r="BC29" s="78"/>
      <c r="BD29" s="80"/>
      <c r="BE29" s="21"/>
      <c r="BF29" s="77"/>
      <c r="BG29" s="78"/>
      <c r="BH29" s="79"/>
      <c r="BI29" s="21"/>
      <c r="BJ29" s="77"/>
      <c r="BK29" s="78"/>
      <c r="BL29" s="80"/>
      <c r="BM29" s="21"/>
      <c r="BN29" s="77"/>
      <c r="BO29" s="78"/>
      <c r="BP29" s="79"/>
      <c r="BQ29" s="21"/>
      <c r="BR29" s="77"/>
      <c r="BS29" s="78"/>
      <c r="BT29" s="80"/>
      <c r="BU29" s="21"/>
      <c r="BV29" s="77"/>
      <c r="BW29" s="78"/>
      <c r="BX29" s="79"/>
      <c r="BY29" s="21"/>
      <c r="BZ29" s="77"/>
      <c r="CA29" s="78"/>
      <c r="CB29" s="80"/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3">
        <f t="shared" si="7"/>
        <v>23</v>
      </c>
      <c r="CT29" s="19" t="s">
        <v>95</v>
      </c>
      <c r="CU29" s="19" t="s">
        <v>63</v>
      </c>
      <c r="CV29" s="19" t="s">
        <v>41</v>
      </c>
      <c r="CW29" s="146">
        <f>DA29+DE29</f>
        <v>4.5</v>
      </c>
      <c r="CX29" s="58">
        <f>DB29+DF29</f>
        <v>1</v>
      </c>
      <c r="CY29" s="58">
        <f>DC29+DG29</f>
        <v>0</v>
      </c>
      <c r="CZ29" s="58">
        <f>DD29+DH29</f>
        <v>0</v>
      </c>
      <c r="DA29" s="18">
        <f>L29+D29+T29+AB29+AJ29+AR29+AZ29+BH29+BP29+BX29+CF29+CN29</f>
        <v>4.5</v>
      </c>
      <c r="DB29" s="21">
        <f>I29+A29+Q29+Y29+AG29+AO29+AW29+BE29+BM29+BU29+CC29+CK29</f>
        <v>1</v>
      </c>
      <c r="DC29" s="77">
        <f>J29+B29+R29+Z29+AH29+AP29+AX29+BF29+BN29+BV29+CD29+CL29</f>
        <v>0</v>
      </c>
      <c r="DD29" s="78">
        <f>K29+C29+S29+AA29+AI29+AQ29+AY29+BG29+BO29+BW29+CE29+CM29</f>
        <v>0</v>
      </c>
      <c r="DE29" s="146">
        <f>P29+H29+X29+AF29+AN29+AV29+BD29+BL29+BT29+CB29+CJ29+CR29</f>
        <v>0</v>
      </c>
      <c r="DF29" s="58">
        <f>M29+E29+U29+AC29+AK29+AS29+BA29+BI29+BQ29+BY29+CG29+CO29</f>
        <v>0</v>
      </c>
      <c r="DG29" s="58">
        <f>N29+F29+V29+AD29+AL29+AT29+BB29+BJ29+BR29+BZ29+CH29+CP29</f>
        <v>0</v>
      </c>
      <c r="DH29" s="58">
        <f>O29+G29+W29+AE29+AM29+AU29+BC29+BK29+BS29+CA29+CI29+CQ29</f>
        <v>0</v>
      </c>
      <c r="DJ29" s="14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08"/>
      <c r="DV29" s="15"/>
      <c r="DW29" s="15"/>
      <c r="DX29" s="15"/>
      <c r="DY29" s="15"/>
      <c r="DZ29" s="37"/>
    </row>
    <row r="30" spans="1:130" x14ac:dyDescent="0.25">
      <c r="A30" s="21"/>
      <c r="B30" s="77"/>
      <c r="C30" s="78"/>
      <c r="D30" s="79"/>
      <c r="E30" s="21"/>
      <c r="F30" s="77"/>
      <c r="G30" s="78"/>
      <c r="H30" s="80"/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/>
      <c r="Z30" s="77"/>
      <c r="AA30" s="78"/>
      <c r="AB30" s="79"/>
      <c r="AC30" s="21"/>
      <c r="AD30" s="77"/>
      <c r="AE30" s="78"/>
      <c r="AF30" s="80"/>
      <c r="AG30" s="21"/>
      <c r="AH30" s="77"/>
      <c r="AI30" s="78"/>
      <c r="AJ30" s="79"/>
      <c r="AK30" s="21"/>
      <c r="AL30" s="77"/>
      <c r="AM30" s="78"/>
      <c r="AN30" s="80"/>
      <c r="AO30" s="21">
        <v>1</v>
      </c>
      <c r="AP30" s="77"/>
      <c r="AQ30" s="78"/>
      <c r="AR30" s="79">
        <v>4.5</v>
      </c>
      <c r="AS30" s="21"/>
      <c r="AT30" s="77"/>
      <c r="AU30" s="78"/>
      <c r="AV30" s="80"/>
      <c r="AW30" s="21"/>
      <c r="AX30" s="77"/>
      <c r="AY30" s="78"/>
      <c r="AZ30" s="79"/>
      <c r="BA30" s="21"/>
      <c r="BB30" s="77"/>
      <c r="BC30" s="78"/>
      <c r="BD30" s="80"/>
      <c r="BE30" s="21"/>
      <c r="BF30" s="77"/>
      <c r="BG30" s="78"/>
      <c r="BH30" s="79"/>
      <c r="BI30" s="21"/>
      <c r="BJ30" s="77"/>
      <c r="BK30" s="78"/>
      <c r="BL30" s="80"/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/>
      <c r="BX30" s="79"/>
      <c r="BY30" s="21"/>
      <c r="BZ30" s="77"/>
      <c r="CA30" s="78"/>
      <c r="CB30" s="80"/>
      <c r="CC30" s="21"/>
      <c r="CD30" s="77"/>
      <c r="CE30" s="78"/>
      <c r="CF30" s="79"/>
      <c r="CG30" s="21"/>
      <c r="CH30" s="77"/>
      <c r="CI30" s="78"/>
      <c r="CJ30" s="80"/>
      <c r="CK30" s="21"/>
      <c r="CL30" s="77"/>
      <c r="CM30" s="78"/>
      <c r="CN30" s="79"/>
      <c r="CO30" s="21"/>
      <c r="CP30" s="77"/>
      <c r="CQ30" s="78"/>
      <c r="CR30" s="80"/>
      <c r="CT30" t="s">
        <v>223</v>
      </c>
      <c r="CU30" t="s">
        <v>68</v>
      </c>
      <c r="CV30" t="s">
        <v>23</v>
      </c>
      <c r="CW30" s="146">
        <f>DA30+DE30</f>
        <v>4.5</v>
      </c>
      <c r="CX30" s="58">
        <f>DB30+DF30</f>
        <v>1</v>
      </c>
      <c r="CY30" s="58">
        <f>DC30+DG30</f>
        <v>0</v>
      </c>
      <c r="CZ30" s="58">
        <f>DD30+DH30</f>
        <v>0</v>
      </c>
      <c r="DA30" s="18">
        <f>L30+D30+T30+AB30+AJ30+AR30+AZ30+BH30+BP30+BX30+CF30+CN30</f>
        <v>4.5</v>
      </c>
      <c r="DB30" s="21">
        <f>I30+A30+Q30+Y30+AG30+AO30+AW30+BE30+BM30+BU30+CC30+CK30</f>
        <v>1</v>
      </c>
      <c r="DC30" s="77">
        <f>J30+B30+R30+Z30+AH30+AP30+AX30+BF30+BN30+BV30+CD30+CL30</f>
        <v>0</v>
      </c>
      <c r="DD30" s="78">
        <f>K30+C30+S30+AA30+AI30+AQ30+AY30+BG30+BO30+BW30+CE30+CM30</f>
        <v>0</v>
      </c>
      <c r="DE30" s="146">
        <f>P30+H30+X30+AF30+AN30+AV30+BD30+BL30+BT30+CB30+CJ30+CR30</f>
        <v>0</v>
      </c>
      <c r="DF30" s="58">
        <f>M30+E30+U30+AC30+AK30+AS30+BA30+BI30+BQ30+BY30+CG30+CO30</f>
        <v>0</v>
      </c>
      <c r="DG30" s="58">
        <f>N30+F30+V30+AD30+AL30+AT30+BB30+BJ30+BR30+BZ30+CH30+CP30</f>
        <v>0</v>
      </c>
      <c r="DH30" s="58">
        <f>O30+G30+W30+AE30+AM30+AU30+BC30+BK30+BS30+CA30+CI30+CQ30</f>
        <v>0</v>
      </c>
      <c r="DJ30" s="14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08"/>
      <c r="DV30" s="15"/>
      <c r="DW30" s="15"/>
      <c r="DX30" s="15"/>
      <c r="DY30" s="15"/>
      <c r="DZ30" s="37"/>
    </row>
    <row r="31" spans="1:130" x14ac:dyDescent="0.25">
      <c r="A31" s="21"/>
      <c r="B31" s="77"/>
      <c r="C31" s="78"/>
      <c r="D31" s="79"/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/>
      <c r="AQ31" s="78"/>
      <c r="AR31" s="79"/>
      <c r="AS31" s="21"/>
      <c r="AT31" s="77"/>
      <c r="AU31" s="78"/>
      <c r="AV31" s="80"/>
      <c r="AW31" s="21">
        <v>1</v>
      </c>
      <c r="AX31" s="77"/>
      <c r="AY31" s="78"/>
      <c r="AZ31" s="79">
        <v>4.5</v>
      </c>
      <c r="BA31" s="21"/>
      <c r="BB31" s="77"/>
      <c r="BC31" s="78"/>
      <c r="BD31" s="80"/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/>
      <c r="BW31" s="78"/>
      <c r="BX31" s="79"/>
      <c r="BY31" s="21"/>
      <c r="BZ31" s="77"/>
      <c r="CA31" s="78"/>
      <c r="CB31" s="80"/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T31" t="s">
        <v>202</v>
      </c>
      <c r="CU31" t="s">
        <v>80</v>
      </c>
      <c r="CV31" t="s">
        <v>33</v>
      </c>
      <c r="CW31" s="146">
        <f>DA31+DE31</f>
        <v>4.5</v>
      </c>
      <c r="CX31" s="58">
        <f>DB31+DF31</f>
        <v>1</v>
      </c>
      <c r="CY31" s="58">
        <f>DC31+DG31</f>
        <v>0</v>
      </c>
      <c r="CZ31" s="58">
        <f>DD31+DH31</f>
        <v>0</v>
      </c>
      <c r="DA31" s="18">
        <f>L31+D31+T31+AB31+AJ31+AR31+AZ31+BH31+BP31+BX31+CF31+CN31</f>
        <v>4.5</v>
      </c>
      <c r="DB31" s="21">
        <f>I31+A31+Q31+Y31+AG31+AO31+AW31+BE31+BM31+BU31+CC31+CK31</f>
        <v>1</v>
      </c>
      <c r="DC31" s="77">
        <f>J31+B31+R31+Z31+AH31+AP31+AX31+BF31+BN31+BV31+CD31+CL31</f>
        <v>0</v>
      </c>
      <c r="DD31" s="78">
        <f>K31+C31+S31+AA31+AI31+AQ31+AY31+BG31+BO31+BW31+CE31+CM31</f>
        <v>0</v>
      </c>
      <c r="DE31" s="146">
        <f>P31+H31+X31+AF31+AN31+AV31+BD31+BL31+BT31+CB31+CJ31+CR31</f>
        <v>0</v>
      </c>
      <c r="DF31" s="58">
        <f>M31+E31+U31+AC31+AK31+AS31+BA31+BI31+BQ31+BY31+CG31+CO31</f>
        <v>0</v>
      </c>
      <c r="DG31" s="58">
        <f>N31+F31+V31+AD31+AL31+AT31+BB31+BJ31+BR31+BZ31+CH31+CP31</f>
        <v>0</v>
      </c>
      <c r="DH31" s="58">
        <f>O31+G31+W31+AE31+AM31+AU31+BC31+BK31+BS31+CA31+CI31+CQ31</f>
        <v>0</v>
      </c>
      <c r="DJ31" s="14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08"/>
      <c r="DV31" s="15"/>
      <c r="DW31" s="15"/>
      <c r="DX31" s="15"/>
      <c r="DY31" s="15"/>
      <c r="DZ31" s="37"/>
    </row>
    <row r="32" spans="1:130" x14ac:dyDescent="0.25">
      <c r="A32" s="21"/>
      <c r="B32" s="77"/>
      <c r="C32" s="78"/>
      <c r="D32" s="79"/>
      <c r="E32" s="21"/>
      <c r="F32" s="77"/>
      <c r="G32" s="78"/>
      <c r="H32" s="80"/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/>
      <c r="AA32" s="78"/>
      <c r="AB32" s="79"/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/>
      <c r="AQ32" s="78">
        <v>1</v>
      </c>
      <c r="AR32" s="79">
        <v>1.5</v>
      </c>
      <c r="AS32" s="21"/>
      <c r="AT32" s="77"/>
      <c r="AU32" s="78"/>
      <c r="AV32" s="80"/>
      <c r="AW32" s="21"/>
      <c r="AX32" s="77"/>
      <c r="AY32" s="78"/>
      <c r="AZ32" s="79"/>
      <c r="BA32" s="21"/>
      <c r="BB32" s="77"/>
      <c r="BC32" s="78"/>
      <c r="BD32" s="80"/>
      <c r="BE32" s="21"/>
      <c r="BF32" s="77"/>
      <c r="BG32" s="78">
        <v>1</v>
      </c>
      <c r="BH32" s="79">
        <v>1</v>
      </c>
      <c r="BI32" s="21"/>
      <c r="BJ32" s="77"/>
      <c r="BK32" s="78"/>
      <c r="BL32" s="80"/>
      <c r="BM32" s="21"/>
      <c r="BN32" s="77"/>
      <c r="BO32" s="78"/>
      <c r="BP32" s="79"/>
      <c r="BQ32" s="21"/>
      <c r="BR32" s="77"/>
      <c r="BS32" s="78"/>
      <c r="BT32" s="80"/>
      <c r="BU32" s="21"/>
      <c r="BV32" s="77">
        <v>1</v>
      </c>
      <c r="BW32" s="78"/>
      <c r="BX32" s="79">
        <v>2</v>
      </c>
      <c r="BY32" s="21"/>
      <c r="BZ32" s="77"/>
      <c r="CA32" s="78"/>
      <c r="CB32" s="80"/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S32" s="3">
        <v>26</v>
      </c>
      <c r="CT32" t="s">
        <v>226</v>
      </c>
      <c r="CU32" t="s">
        <v>52</v>
      </c>
      <c r="CV32" t="s">
        <v>29</v>
      </c>
      <c r="CW32" s="146">
        <f>DA32+DE32</f>
        <v>4.5</v>
      </c>
      <c r="CX32" s="58">
        <f>DB32+DF32</f>
        <v>0</v>
      </c>
      <c r="CY32" s="58">
        <f>DC32+DG32</f>
        <v>1</v>
      </c>
      <c r="CZ32" s="58">
        <f>DD32+DH32</f>
        <v>2</v>
      </c>
      <c r="DA32" s="18">
        <f>L32+D32+T32+AB32+AJ32+AR32+AZ32+BH32+BP32+BX32+CF32+CN32</f>
        <v>4.5</v>
      </c>
      <c r="DB32" s="21">
        <f>I32+A32+Q32+Y32+AG32+AO32+AW32+BE32+BM32+BU32+CC32+CK32</f>
        <v>0</v>
      </c>
      <c r="DC32" s="77">
        <f>J32+B32+R32+Z32+AH32+AP32+AX32+BF32+BN32+BV32+CD32+CL32</f>
        <v>1</v>
      </c>
      <c r="DD32" s="78">
        <f>K32+C32+S32+AA32+AI32+AQ32+AY32+BG32+BO32+BW32+CE32+CM32</f>
        <v>2</v>
      </c>
      <c r="DE32" s="146">
        <f>P32+H32+X32+AF32+AN32+AV32+BD32+BL32+BT32+CB32+CJ32+CR32</f>
        <v>0</v>
      </c>
      <c r="DF32" s="58">
        <f>M32+E32+U32+AC32+AK32+AS32+BA32+BI32+BQ32+BY32+CG32+CO32</f>
        <v>0</v>
      </c>
      <c r="DG32" s="58">
        <f>N32+F32+V32+AD32+AL32+AT32+BB32+BJ32+BR32+BZ32+CH32+CP32</f>
        <v>0</v>
      </c>
      <c r="DH32" s="58">
        <f>O32+G32+W32+AE32+AM32+AU32+BC32+BK32+BS32+CA32+CI32+CQ32</f>
        <v>0</v>
      </c>
      <c r="DJ32" s="14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08"/>
      <c r="DV32" s="15"/>
      <c r="DW32" s="15"/>
      <c r="DX32" s="15"/>
      <c r="DY32" s="15"/>
      <c r="DZ32" s="37"/>
    </row>
    <row r="33" spans="1:130" x14ac:dyDescent="0.25">
      <c r="A33" s="21"/>
      <c r="B33" s="77"/>
      <c r="C33" s="78">
        <v>1</v>
      </c>
      <c r="D33" s="79">
        <v>1.5</v>
      </c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/>
      <c r="AE33" s="78"/>
      <c r="AF33" s="80"/>
      <c r="AG33" s="21"/>
      <c r="AH33" s="77"/>
      <c r="AI33" s="78"/>
      <c r="AJ33" s="79"/>
      <c r="AK33" s="21"/>
      <c r="AL33" s="77"/>
      <c r="AM33" s="78"/>
      <c r="AN33" s="80"/>
      <c r="AO33" s="21"/>
      <c r="AP33" s="77"/>
      <c r="AQ33" s="78"/>
      <c r="AR33" s="79"/>
      <c r="AS33" s="21"/>
      <c r="AT33" s="77"/>
      <c r="AU33" s="78"/>
      <c r="AV33" s="80"/>
      <c r="AW33" s="21"/>
      <c r="AX33" s="77"/>
      <c r="AY33" s="78"/>
      <c r="AZ33" s="79"/>
      <c r="BA33" s="21"/>
      <c r="BB33" s="77"/>
      <c r="BC33" s="78"/>
      <c r="BD33" s="80"/>
      <c r="BE33" s="21"/>
      <c r="BF33" s="77"/>
      <c r="BG33" s="78"/>
      <c r="BH33" s="79"/>
      <c r="BI33" s="21"/>
      <c r="BJ33" s="77"/>
      <c r="BK33" s="78"/>
      <c r="BL33" s="80"/>
      <c r="BM33" s="21">
        <v>1</v>
      </c>
      <c r="BN33" s="77"/>
      <c r="BO33" s="78"/>
      <c r="BP33" s="79">
        <v>1.5</v>
      </c>
      <c r="BQ33" s="21"/>
      <c r="BR33" s="77"/>
      <c r="BS33" s="78"/>
      <c r="BT33" s="80"/>
      <c r="BU33" s="21"/>
      <c r="BV33" s="77"/>
      <c r="BW33" s="78">
        <v>1</v>
      </c>
      <c r="BX33" s="79">
        <v>1</v>
      </c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S33" s="3">
        <f t="shared" si="7"/>
        <v>27</v>
      </c>
      <c r="CT33" s="19" t="s">
        <v>68</v>
      </c>
      <c r="CU33" s="19" t="s">
        <v>51</v>
      </c>
      <c r="CV33" s="19" t="s">
        <v>43</v>
      </c>
      <c r="CW33" s="146">
        <f>DA33+DE33</f>
        <v>4</v>
      </c>
      <c r="CX33" s="58">
        <f>DB33+DF33</f>
        <v>1</v>
      </c>
      <c r="CY33" s="58">
        <f>DC33+DG33</f>
        <v>0</v>
      </c>
      <c r="CZ33" s="58">
        <f>DD33+DH33</f>
        <v>2</v>
      </c>
      <c r="DA33" s="18">
        <f>L33+D33+T33+AB33+AJ33+AR33+AZ33+BH33+BP33+BX33+CF33+CN33</f>
        <v>4</v>
      </c>
      <c r="DB33" s="21">
        <f>I33+A33+Q33+Y33+AG33+AO33+AW33+BE33+BM33+BU33+CC33+CK33</f>
        <v>1</v>
      </c>
      <c r="DC33" s="77">
        <f>J33+B33+R33+Z33+AH33+AP33+AX33+BF33+BN33+BV33+CD33+CL33</f>
        <v>0</v>
      </c>
      <c r="DD33" s="78">
        <f>K33+C33+S33+AA33+AI33+AQ33+AY33+BG33+BO33+BW33+CE33+CM33</f>
        <v>2</v>
      </c>
      <c r="DE33" s="146">
        <f>P33+H33+X33+AF33+AN33+AV33+BD33+BL33+BT33+CB33+CJ33+CR33</f>
        <v>0</v>
      </c>
      <c r="DF33" s="58">
        <f>M33+E33+U33+AC33+AK33+AS33+BA33+BI33+BQ33+BY33+CG33+CO33</f>
        <v>0</v>
      </c>
      <c r="DG33" s="58">
        <f>N33+F33+V33+AD33+AL33+AT33+BB33+BJ33+BR33+BZ33+CH33+CP33</f>
        <v>0</v>
      </c>
      <c r="DH33" s="58">
        <f>O33+G33+W33+AE33+AM33+AU33+BC33+BK33+BS33+CA33+CI33+CQ33</f>
        <v>0</v>
      </c>
      <c r="DJ33" s="14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08"/>
      <c r="DV33" s="15"/>
      <c r="DW33" s="15"/>
      <c r="DX33" s="15"/>
      <c r="DY33" s="15"/>
      <c r="DZ33" s="37"/>
    </row>
    <row r="34" spans="1:130" x14ac:dyDescent="0.25">
      <c r="A34" s="21"/>
      <c r="B34" s="77"/>
      <c r="C34" s="78"/>
      <c r="D34" s="79"/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>
        <v>1</v>
      </c>
      <c r="AA34" s="78"/>
      <c r="AB34" s="79">
        <v>2</v>
      </c>
      <c r="AC34" s="21"/>
      <c r="AD34" s="77"/>
      <c r="AE34" s="78"/>
      <c r="AF34" s="80"/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/>
      <c r="AR34" s="79"/>
      <c r="AS34" s="21"/>
      <c r="AT34" s="77"/>
      <c r="AU34" s="78"/>
      <c r="AV34" s="80"/>
      <c r="AW34" s="21"/>
      <c r="AX34" s="77"/>
      <c r="AY34" s="78"/>
      <c r="AZ34" s="79"/>
      <c r="BA34" s="21"/>
      <c r="BB34" s="77"/>
      <c r="BC34" s="78"/>
      <c r="BD34" s="80"/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/>
      <c r="BV34" s="77">
        <v>1</v>
      </c>
      <c r="BW34" s="78"/>
      <c r="BX34" s="79">
        <v>2</v>
      </c>
      <c r="BY34" s="21"/>
      <c r="BZ34" s="77"/>
      <c r="CA34" s="78">
        <v>1</v>
      </c>
      <c r="CB34" s="80">
        <v>1</v>
      </c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S34" s="3">
        <f t="shared" si="7"/>
        <v>28</v>
      </c>
      <c r="CT34" t="s">
        <v>198</v>
      </c>
      <c r="CU34" t="s">
        <v>71</v>
      </c>
      <c r="CV34" t="s">
        <v>73</v>
      </c>
      <c r="CW34" s="146">
        <f>DA34+DE34</f>
        <v>5</v>
      </c>
      <c r="CX34" s="58">
        <f>DB34+DF34</f>
        <v>0</v>
      </c>
      <c r="CY34" s="58">
        <f>DC34+DG34</f>
        <v>2</v>
      </c>
      <c r="CZ34" s="58">
        <f>DD34+DH34</f>
        <v>1</v>
      </c>
      <c r="DA34" s="18">
        <f>L34+D34+T34+AB34+AJ34+AR34+AZ34+BH34+BP34+BX34+CF34+CN34</f>
        <v>4</v>
      </c>
      <c r="DB34" s="21">
        <f>I34+A34+Q34+Y34+AG34+AO34+AW34+BE34+BM34+BU34+CC34+CK34</f>
        <v>0</v>
      </c>
      <c r="DC34" s="77">
        <f>J34+B34+R34+Z34+AH34+AP34+AX34+BF34+BN34+BV34+CD34+CL34</f>
        <v>2</v>
      </c>
      <c r="DD34" s="78">
        <f>K34+C34+S34+AA34+AI34+AQ34+AY34+BG34+BO34+BW34+CE34+CM34</f>
        <v>0</v>
      </c>
      <c r="DE34" s="146">
        <f>P34+H34+X34+AF34+AN34+AV34+BD34+BL34+BT34+CB34+CJ34+CR34</f>
        <v>1</v>
      </c>
      <c r="DF34" s="58">
        <f>M34+E34+U34+AC34+AK34+AS34+BA34+BI34+BQ34+BY34+CG34+CO34</f>
        <v>0</v>
      </c>
      <c r="DG34" s="58">
        <f>N34+F34+V34+AD34+AL34+AT34+BB34+BJ34+BR34+BZ34+CH34+CP34</f>
        <v>0</v>
      </c>
      <c r="DH34" s="58">
        <f>O34+G34+W34+AE34+AM34+AU34+BC34+BK34+BS34+CA34+CI34+CQ34</f>
        <v>1</v>
      </c>
      <c r="DJ34" s="14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08"/>
      <c r="DV34" s="15"/>
      <c r="DW34" s="15"/>
      <c r="DX34" s="15"/>
      <c r="DY34" s="15"/>
      <c r="DZ34" s="37"/>
    </row>
    <row r="35" spans="1:130" x14ac:dyDescent="0.25">
      <c r="A35" s="21"/>
      <c r="B35" s="77">
        <v>1</v>
      </c>
      <c r="C35" s="78"/>
      <c r="D35" s="79">
        <v>3</v>
      </c>
      <c r="E35" s="21"/>
      <c r="F35" s="77"/>
      <c r="G35" s="78"/>
      <c r="H35" s="80"/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/>
      <c r="AY35" s="78"/>
      <c r="AZ35" s="79"/>
      <c r="BA35" s="21"/>
      <c r="BB35" s="77"/>
      <c r="BC35" s="78"/>
      <c r="BD35" s="80"/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>
        <v>1</v>
      </c>
      <c r="BX35" s="79">
        <v>1</v>
      </c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S35" s="3">
        <f t="shared" si="7"/>
        <v>29</v>
      </c>
      <c r="CT35" t="s">
        <v>219</v>
      </c>
      <c r="CU35" t="s">
        <v>57</v>
      </c>
      <c r="CV35" t="s">
        <v>48</v>
      </c>
      <c r="CW35" s="146">
        <f>DA35+DE35</f>
        <v>4</v>
      </c>
      <c r="CX35" s="58">
        <f>DB35+DF35</f>
        <v>0</v>
      </c>
      <c r="CY35" s="58">
        <f>DC35+DG35</f>
        <v>1</v>
      </c>
      <c r="CZ35" s="58">
        <f>DD35+DH35</f>
        <v>1</v>
      </c>
      <c r="DA35" s="18">
        <f>L35+D35+T35+AB35+AJ35+AR35+AZ35+BH35+BP35+BX35+CF35+CN35</f>
        <v>4</v>
      </c>
      <c r="DB35" s="21">
        <f>I35+A35+Q35+Y35+AG35+AO35+AW35+BE35+BM35+BU35+CC35+CK35</f>
        <v>0</v>
      </c>
      <c r="DC35" s="77">
        <f>J35+B35+R35+Z35+AH35+AP35+AX35+BF35+BN35+BV35+CD35+CL35</f>
        <v>1</v>
      </c>
      <c r="DD35" s="78">
        <f>K35+C35+S35+AA35+AI35+AQ35+AY35+BG35+BO35+BW35+CE35+CM35</f>
        <v>1</v>
      </c>
      <c r="DE35" s="146">
        <f>P35+H35+X35+AF35+AN35+AV35+BD35+BL35+BT35+CB35+CJ35+CR35</f>
        <v>0</v>
      </c>
      <c r="DF35" s="58">
        <f>M35+E35+U35+AC35+AK35+AS35+BA35+BI35+BQ35+BY35+CG35+CO35</f>
        <v>0</v>
      </c>
      <c r="DG35" s="58">
        <f>N35+F35+V35+AD35+AL35+AT35+BB35+BJ35+BR35+BZ35+CH35+CP35</f>
        <v>0</v>
      </c>
      <c r="DH35" s="58">
        <f>O35+G35+W35+AE35+AM35+AU35+BC35+BK35+BS35+CA35+CI35+CQ35</f>
        <v>0</v>
      </c>
      <c r="DJ35" s="14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08"/>
      <c r="DV35" s="15"/>
      <c r="DW35" s="15"/>
      <c r="DX35" s="15"/>
      <c r="DY35" s="15"/>
      <c r="DZ35" s="37"/>
    </row>
    <row r="36" spans="1:130" x14ac:dyDescent="0.25">
      <c r="A36" s="21"/>
      <c r="B36" s="77"/>
      <c r="C36" s="78">
        <v>1</v>
      </c>
      <c r="D36" s="79">
        <v>1.5</v>
      </c>
      <c r="E36" s="21"/>
      <c r="F36" s="77"/>
      <c r="G36" s="78"/>
      <c r="H36" s="80"/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>
        <v>1</v>
      </c>
      <c r="AA36" s="78"/>
      <c r="AB36" s="79">
        <v>2</v>
      </c>
      <c r="AC36" s="21"/>
      <c r="AD36" s="77"/>
      <c r="AE36" s="78">
        <v>1</v>
      </c>
      <c r="AF36" s="80">
        <v>1</v>
      </c>
      <c r="AG36" s="21"/>
      <c r="AH36" s="77"/>
      <c r="AI36" s="78"/>
      <c r="AJ36" s="79"/>
      <c r="AK36" s="21"/>
      <c r="AL36" s="77"/>
      <c r="AM36" s="78"/>
      <c r="AN36" s="80"/>
      <c r="AO36" s="21"/>
      <c r="AP36" s="77"/>
      <c r="AQ36" s="78"/>
      <c r="AR36" s="79"/>
      <c r="AS36" s="21"/>
      <c r="AT36" s="77"/>
      <c r="AU36" s="78"/>
      <c r="AV36" s="80"/>
      <c r="AW36" s="21"/>
      <c r="AX36" s="77"/>
      <c r="AY36" s="78"/>
      <c r="AZ36" s="79"/>
      <c r="BA36" s="21"/>
      <c r="BB36" s="77"/>
      <c r="BC36" s="78"/>
      <c r="BD36" s="80"/>
      <c r="BE36" s="21"/>
      <c r="BF36" s="77"/>
      <c r="BG36" s="78"/>
      <c r="BH36" s="79"/>
      <c r="BI36" s="21"/>
      <c r="BJ36" s="77"/>
      <c r="BK36" s="78"/>
      <c r="BL36" s="80"/>
      <c r="BM36" s="21"/>
      <c r="BN36" s="77"/>
      <c r="BO36" s="78"/>
      <c r="BP36" s="79"/>
      <c r="BQ36" s="21"/>
      <c r="BR36" s="77"/>
      <c r="BS36" s="78"/>
      <c r="BT36" s="80"/>
      <c r="BU36" s="21"/>
      <c r="BV36" s="77"/>
      <c r="BW36" s="78"/>
      <c r="BX36" s="79"/>
      <c r="BY36" s="21"/>
      <c r="BZ36" s="77">
        <v>1</v>
      </c>
      <c r="CA36" s="78"/>
      <c r="CB36" s="80">
        <v>2</v>
      </c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S36" s="3">
        <f t="shared" si="7"/>
        <v>30</v>
      </c>
      <c r="CT36" t="s">
        <v>160</v>
      </c>
      <c r="CU36" t="s">
        <v>161</v>
      </c>
      <c r="CV36" t="s">
        <v>44</v>
      </c>
      <c r="CW36" s="146">
        <f>DA36+DE36</f>
        <v>6.5</v>
      </c>
      <c r="CX36" s="58">
        <f>DB36+DF36</f>
        <v>0</v>
      </c>
      <c r="CY36" s="58">
        <f>DC36+DG36</f>
        <v>2</v>
      </c>
      <c r="CZ36" s="58">
        <f>DD36+DH36</f>
        <v>2</v>
      </c>
      <c r="DA36" s="18">
        <f>L36+D36+T36+AB36+AJ36+AR36+AZ36+BH36+BP36+BX36+CF36+CN36</f>
        <v>3.5</v>
      </c>
      <c r="DB36" s="21">
        <f>I36+A36+Q36+Y36+AG36+AO36+AW36+BE36+BM36+BU36+CC36+CK36</f>
        <v>0</v>
      </c>
      <c r="DC36" s="77">
        <f>J36+B36+R36+Z36+AH36+AP36+AX36+BF36+BN36+BV36+CD36+CL36</f>
        <v>1</v>
      </c>
      <c r="DD36" s="78">
        <f>K36+C36+S36+AA36+AI36+AQ36+AY36+BG36+BO36+BW36+CE36+CM36</f>
        <v>1</v>
      </c>
      <c r="DE36" s="146">
        <f>P36+H36+X36+AF36+AN36+AV36+BD36+BL36+BT36+CB36+CJ36+CR36</f>
        <v>3</v>
      </c>
      <c r="DF36" s="58">
        <f>M36+E36+U36+AC36+AK36+AS36+BA36+BI36+BQ36+BY36+CG36+CO36</f>
        <v>0</v>
      </c>
      <c r="DG36" s="58">
        <f>N36+F36+V36+AD36+AL36+AT36+BB36+BJ36+BR36+BZ36+CH36+CP36</f>
        <v>1</v>
      </c>
      <c r="DH36" s="58">
        <f>O36+G36+W36+AE36+AM36+AU36+BC36+BK36+BS36+CA36+CI36+CQ36</f>
        <v>1</v>
      </c>
      <c r="DJ36" s="14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08"/>
      <c r="DV36" s="15"/>
      <c r="DW36" s="15"/>
      <c r="DX36" s="15"/>
      <c r="DY36" s="15"/>
      <c r="DZ36" s="37"/>
    </row>
    <row r="37" spans="1:130" x14ac:dyDescent="0.25">
      <c r="A37" s="21"/>
      <c r="B37" s="77"/>
      <c r="C37" s="78">
        <v>1</v>
      </c>
      <c r="D37" s="79">
        <v>1.5</v>
      </c>
      <c r="E37" s="21"/>
      <c r="F37" s="77"/>
      <c r="G37" s="78"/>
      <c r="H37" s="80"/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/>
      <c r="AP37" s="77"/>
      <c r="AQ37" s="78"/>
      <c r="AR37" s="79"/>
      <c r="AS37" s="21"/>
      <c r="AT37" s="77"/>
      <c r="AU37" s="78"/>
      <c r="AV37" s="80"/>
      <c r="AW37" s="21"/>
      <c r="AX37" s="77"/>
      <c r="AY37" s="78"/>
      <c r="AZ37" s="79"/>
      <c r="BA37" s="21"/>
      <c r="BB37" s="77"/>
      <c r="BC37" s="78"/>
      <c r="BD37" s="80"/>
      <c r="BE37" s="21"/>
      <c r="BF37" s="77"/>
      <c r="BG37" s="78"/>
      <c r="BH37" s="79"/>
      <c r="BI37" s="21"/>
      <c r="BJ37" s="77"/>
      <c r="BK37" s="78"/>
      <c r="BL37" s="80"/>
      <c r="BM37" s="21">
        <v>1</v>
      </c>
      <c r="BN37" s="77"/>
      <c r="BO37" s="78"/>
      <c r="BP37" s="79">
        <v>1.5</v>
      </c>
      <c r="BQ37" s="21"/>
      <c r="BR37" s="77"/>
      <c r="BS37" s="78"/>
      <c r="BT37" s="80"/>
      <c r="BU37" s="21"/>
      <c r="BV37" s="77"/>
      <c r="BW37" s="78"/>
      <c r="BX37" s="79"/>
      <c r="BY37" s="21"/>
      <c r="BZ37" s="77"/>
      <c r="CA37" s="78"/>
      <c r="CB37" s="80"/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S37" s="3">
        <f t="shared" si="7"/>
        <v>31</v>
      </c>
      <c r="CT37" t="s">
        <v>188</v>
      </c>
      <c r="CU37" t="s">
        <v>189</v>
      </c>
      <c r="CV37" t="s">
        <v>48</v>
      </c>
      <c r="CW37" s="146">
        <f>DA37+DE37</f>
        <v>3</v>
      </c>
      <c r="CX37" s="58">
        <f>DB37+DF37</f>
        <v>1</v>
      </c>
      <c r="CY37" s="58">
        <f>DC37+DG37</f>
        <v>0</v>
      </c>
      <c r="CZ37" s="58">
        <f>DD37+DH37</f>
        <v>1</v>
      </c>
      <c r="DA37" s="18">
        <f>L37+D37+T37+AB37+AJ37+AR37+AZ37+BH37+BP37+BX37+CF37+CN37</f>
        <v>3</v>
      </c>
      <c r="DB37" s="21">
        <f>I37+A37+Q37+Y37+AG37+AO37+AW37+BE37+BM37+BU37+CC37+CK37</f>
        <v>1</v>
      </c>
      <c r="DC37" s="77">
        <f>J37+B37+R37+Z37+AH37+AP37+AX37+BF37+BN37+BV37+CD37+CL37</f>
        <v>0</v>
      </c>
      <c r="DD37" s="78">
        <f>K37+C37+S37+AA37+AI37+AQ37+AY37+BG37+BO37+BW37+CE37+CM37</f>
        <v>1</v>
      </c>
      <c r="DE37" s="146">
        <f>P37+H37+X37+AF37+AN37+AV37+BD37+BL37+BT37+CB37+CJ37+CR37</f>
        <v>0</v>
      </c>
      <c r="DF37" s="58">
        <f>M37+E37+U37+AC37+AK37+AS37+BA37+BI37+BQ37+BY37+CG37+CO37</f>
        <v>0</v>
      </c>
      <c r="DG37" s="58">
        <f>N37+F37+V37+AD37+AL37+AT37+BB37+BJ37+BR37+BZ37+CH37+CP37</f>
        <v>0</v>
      </c>
      <c r="DH37" s="58">
        <f>O37+G37+W37+AE37+AM37+AU37+BC37+BK37+BS37+CA37+CI37+CQ37</f>
        <v>0</v>
      </c>
      <c r="DJ37" s="14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08"/>
      <c r="DV37" s="15"/>
      <c r="DW37" s="15"/>
      <c r="DX37" s="15"/>
      <c r="DY37" s="15"/>
      <c r="DZ37" s="37"/>
    </row>
    <row r="38" spans="1:130" x14ac:dyDescent="0.25">
      <c r="A38" s="21"/>
      <c r="B38" s="77"/>
      <c r="C38" s="78"/>
      <c r="D38" s="79"/>
      <c r="E38" s="21"/>
      <c r="F38" s="77"/>
      <c r="G38" s="78"/>
      <c r="H38" s="80"/>
      <c r="I38" s="21"/>
      <c r="J38" s="77"/>
      <c r="K38" s="78"/>
      <c r="L38" s="79"/>
      <c r="M38" s="21"/>
      <c r="N38" s="77"/>
      <c r="O38" s="78"/>
      <c r="P38" s="80"/>
      <c r="Q38" s="21"/>
      <c r="R38" s="77"/>
      <c r="S38" s="78"/>
      <c r="T38" s="79"/>
      <c r="U38" s="21"/>
      <c r="V38" s="77"/>
      <c r="W38" s="78"/>
      <c r="X38" s="80"/>
      <c r="Y38" s="21">
        <v>1</v>
      </c>
      <c r="Z38" s="77"/>
      <c r="AA38" s="78"/>
      <c r="AB38" s="79">
        <v>3</v>
      </c>
      <c r="AC38" s="21">
        <v>1</v>
      </c>
      <c r="AD38" s="77"/>
      <c r="AE38" s="78"/>
      <c r="AF38" s="80">
        <v>3</v>
      </c>
      <c r="AG38" s="21"/>
      <c r="AH38" s="77"/>
      <c r="AI38" s="78"/>
      <c r="AJ38" s="79"/>
      <c r="AK38" s="21"/>
      <c r="AL38" s="77"/>
      <c r="AM38" s="78"/>
      <c r="AN38" s="80"/>
      <c r="AO38" s="21"/>
      <c r="AP38" s="77"/>
      <c r="AQ38" s="78"/>
      <c r="AR38" s="79"/>
      <c r="AS38" s="21"/>
      <c r="AT38" s="77"/>
      <c r="AU38" s="78"/>
      <c r="AV38" s="80"/>
      <c r="AW38" s="21"/>
      <c r="AX38" s="77"/>
      <c r="AY38" s="78"/>
      <c r="AZ38" s="79"/>
      <c r="BA38" s="21">
        <v>1</v>
      </c>
      <c r="BB38" s="77"/>
      <c r="BC38" s="78"/>
      <c r="BD38" s="80">
        <v>4.5</v>
      </c>
      <c r="BE38" s="21"/>
      <c r="BF38" s="77"/>
      <c r="BG38" s="78"/>
      <c r="BH38" s="79"/>
      <c r="BI38" s="21"/>
      <c r="BJ38" s="77"/>
      <c r="BK38" s="78"/>
      <c r="BL38" s="80"/>
      <c r="BM38" s="21"/>
      <c r="BN38" s="77"/>
      <c r="BO38" s="78"/>
      <c r="BP38" s="79"/>
      <c r="BQ38" s="21"/>
      <c r="BR38" s="77"/>
      <c r="BS38" s="78"/>
      <c r="BT38" s="80"/>
      <c r="BU38" s="21"/>
      <c r="BV38" s="77"/>
      <c r="BW38" s="78"/>
      <c r="BX38" s="79"/>
      <c r="BY38" s="21"/>
      <c r="BZ38" s="77"/>
      <c r="CA38" s="78"/>
      <c r="CB38" s="80"/>
      <c r="CC38" s="21"/>
      <c r="CD38" s="77"/>
      <c r="CE38" s="78"/>
      <c r="CF38" s="79"/>
      <c r="CG38" s="21"/>
      <c r="CH38" s="77"/>
      <c r="CI38" s="78"/>
      <c r="CJ38" s="80"/>
      <c r="CK38" s="21"/>
      <c r="CL38" s="77"/>
      <c r="CM38" s="78"/>
      <c r="CN38" s="79"/>
      <c r="CO38" s="21"/>
      <c r="CP38" s="77"/>
      <c r="CQ38" s="78"/>
      <c r="CR38" s="80"/>
      <c r="CS38" s="3">
        <f t="shared" si="7"/>
        <v>32</v>
      </c>
      <c r="CT38" t="s">
        <v>120</v>
      </c>
      <c r="CU38" t="s">
        <v>77</v>
      </c>
      <c r="CV38" t="s">
        <v>41</v>
      </c>
      <c r="CW38" s="146">
        <f>DA38+DE38</f>
        <v>10.5</v>
      </c>
      <c r="CX38" s="58">
        <f>DB38+DF38</f>
        <v>3</v>
      </c>
      <c r="CY38" s="58">
        <f>DC38+DG38</f>
        <v>0</v>
      </c>
      <c r="CZ38" s="58">
        <f>DD38+DH38</f>
        <v>0</v>
      </c>
      <c r="DA38" s="18">
        <f>L38+D38+T38+AB38+AJ38+AR38+AZ38+BH38+BP38+BX38+CF38+CN38</f>
        <v>3</v>
      </c>
      <c r="DB38" s="21">
        <f>I38+A38+Q38+Y38+AG38+AO38+AW38+BE38+BM38+BU38+CC38+CK38</f>
        <v>1</v>
      </c>
      <c r="DC38" s="77">
        <f>J38+B38+R38+Z38+AH38+AP38+AX38+BF38+BN38+BV38+CD38+CL38</f>
        <v>0</v>
      </c>
      <c r="DD38" s="78">
        <f>K38+C38+S38+AA38+AI38+AQ38+AY38+BG38+BO38+BW38+CE38+CM38</f>
        <v>0</v>
      </c>
      <c r="DE38" s="146">
        <f>P38+H38+X38+AF38+AN38+AV38+BD38+BL38+BT38+CB38+CJ38+CR38</f>
        <v>7.5</v>
      </c>
      <c r="DF38" s="58">
        <f>M38+E38+U38+AC38+AK38+AS38+BA38+BI38+BQ38+BY38+CG38+CO38</f>
        <v>2</v>
      </c>
      <c r="DG38" s="58">
        <f>N38+F38+V38+AD38+AL38+AT38+BB38+BJ38+BR38+BZ38+CH38+CP38</f>
        <v>0</v>
      </c>
      <c r="DH38" s="58">
        <f>O38+G38+W38+AE38+AM38+AU38+BC38+BK38+BS38+CA38+CI38+CQ38</f>
        <v>0</v>
      </c>
      <c r="DJ38" s="14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08"/>
      <c r="DV38" s="15"/>
      <c r="DW38" s="15"/>
      <c r="DX38" s="15"/>
      <c r="DY38" s="15"/>
      <c r="DZ38" s="37"/>
    </row>
    <row r="39" spans="1:130" x14ac:dyDescent="0.25">
      <c r="A39" s="21"/>
      <c r="B39" s="77"/>
      <c r="C39" s="78"/>
      <c r="D39" s="79"/>
      <c r="E39" s="21"/>
      <c r="F39" s="77"/>
      <c r="G39" s="78"/>
      <c r="H39" s="80"/>
      <c r="I39" s="21"/>
      <c r="J39" s="77"/>
      <c r="K39" s="78"/>
      <c r="L39" s="79"/>
      <c r="M39" s="21"/>
      <c r="N39" s="77"/>
      <c r="O39" s="78"/>
      <c r="P39" s="80"/>
      <c r="Q39" s="21"/>
      <c r="R39" s="77"/>
      <c r="S39" s="78"/>
      <c r="T39" s="79"/>
      <c r="U39" s="21"/>
      <c r="V39" s="77"/>
      <c r="W39" s="78"/>
      <c r="X39" s="80"/>
      <c r="Y39" s="21"/>
      <c r="Z39" s="77"/>
      <c r="AA39" s="78"/>
      <c r="AB39" s="79"/>
      <c r="AC39" s="21"/>
      <c r="AD39" s="77"/>
      <c r="AE39" s="78"/>
      <c r="AF39" s="80"/>
      <c r="AG39" s="21"/>
      <c r="AH39" s="77"/>
      <c r="AI39" s="78"/>
      <c r="AJ39" s="79"/>
      <c r="AK39" s="21"/>
      <c r="AL39" s="77"/>
      <c r="AM39" s="78"/>
      <c r="AN39" s="80"/>
      <c r="AO39" s="21"/>
      <c r="AP39" s="77"/>
      <c r="AQ39" s="78"/>
      <c r="AR39" s="79"/>
      <c r="AS39" s="21"/>
      <c r="AT39" s="77"/>
      <c r="AU39" s="78"/>
      <c r="AV39" s="80"/>
      <c r="AW39" s="21"/>
      <c r="AX39" s="77"/>
      <c r="AY39" s="78"/>
      <c r="AZ39" s="79"/>
      <c r="BA39" s="21"/>
      <c r="BB39" s="77"/>
      <c r="BC39" s="78"/>
      <c r="BD39" s="80"/>
      <c r="BE39" s="21"/>
      <c r="BF39" s="77"/>
      <c r="BG39" s="78"/>
      <c r="BH39" s="79"/>
      <c r="BI39" s="21"/>
      <c r="BJ39" s="77"/>
      <c r="BK39" s="78"/>
      <c r="BL39" s="80"/>
      <c r="BM39" s="21"/>
      <c r="BN39" s="77"/>
      <c r="BO39" s="78"/>
      <c r="BP39" s="79"/>
      <c r="BQ39" s="21"/>
      <c r="BR39" s="77"/>
      <c r="BS39" s="78"/>
      <c r="BT39" s="80"/>
      <c r="BU39" s="21">
        <v>1</v>
      </c>
      <c r="BV39" s="77"/>
      <c r="BW39" s="78"/>
      <c r="BX39" s="79">
        <v>3</v>
      </c>
      <c r="BY39" s="21"/>
      <c r="BZ39" s="77"/>
      <c r="CA39" s="78"/>
      <c r="CB39" s="80"/>
      <c r="CC39" s="21"/>
      <c r="CD39" s="77"/>
      <c r="CE39" s="78"/>
      <c r="CF39" s="79"/>
      <c r="CG39" s="21"/>
      <c r="CH39" s="77"/>
      <c r="CI39" s="78"/>
      <c r="CJ39" s="80"/>
      <c r="CK39" s="21"/>
      <c r="CL39" s="77"/>
      <c r="CM39" s="78"/>
      <c r="CN39" s="79"/>
      <c r="CO39" s="21"/>
      <c r="CP39" s="77"/>
      <c r="CQ39" s="78"/>
      <c r="CR39" s="80"/>
      <c r="CT39" t="s">
        <v>140</v>
      </c>
      <c r="CU39" t="s">
        <v>55</v>
      </c>
      <c r="CV39" t="s">
        <v>40</v>
      </c>
      <c r="CW39" s="146">
        <f>DA39+DE39</f>
        <v>3</v>
      </c>
      <c r="CX39" s="58">
        <f>DB39+DF39</f>
        <v>1</v>
      </c>
      <c r="CY39" s="58">
        <f>DC39+DG39</f>
        <v>0</v>
      </c>
      <c r="CZ39" s="58">
        <f>DD39+DH39</f>
        <v>0</v>
      </c>
      <c r="DA39" s="18">
        <f>L39+D39+T39+AB39+AJ39+AR39+AZ39+BH39+BP39+BX39+CF39+CN39</f>
        <v>3</v>
      </c>
      <c r="DB39" s="21">
        <f>I39+A39+Q39+Y39+AG39+AO39+AW39+BE39+BM39+BU39+CC39+CK39</f>
        <v>1</v>
      </c>
      <c r="DC39" s="77">
        <f>J39+B39+R39+Z39+AH39+AP39+AX39+BF39+BN39+BV39+CD39+CL39</f>
        <v>0</v>
      </c>
      <c r="DD39" s="78">
        <f>K39+C39+S39+AA39+AI39+AQ39+AY39+BG39+BO39+BW39+CE39+CM39</f>
        <v>0</v>
      </c>
      <c r="DE39" s="146">
        <f>P39+H39+X39+AF39+AN39+AV39+BD39+BL39+BT39+CB39+CJ39+CR39</f>
        <v>0</v>
      </c>
      <c r="DF39" s="58">
        <f>M39+E39+U39+AC39+AK39+AS39+BA39+BI39+BQ39+BY39+CG39+CO39</f>
        <v>0</v>
      </c>
      <c r="DG39" s="58">
        <f>N39+F39+V39+AD39+AL39+AT39+BB39+BJ39+BR39+BZ39+CH39+CP39</f>
        <v>0</v>
      </c>
      <c r="DH39" s="58">
        <f>O39+G39+W39+AE39+AM39+AU39+BC39+BK39+BS39+CA39+CI39+CQ39</f>
        <v>0</v>
      </c>
      <c r="DJ39" s="14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08"/>
      <c r="DV39" s="15"/>
      <c r="DW39" s="15"/>
      <c r="DX39" s="15"/>
      <c r="DY39" s="15"/>
      <c r="DZ39" s="37"/>
    </row>
    <row r="40" spans="1:130" x14ac:dyDescent="0.25">
      <c r="A40" s="21"/>
      <c r="B40" s="77"/>
      <c r="C40" s="78"/>
      <c r="D40" s="79"/>
      <c r="E40" s="21"/>
      <c r="F40" s="77"/>
      <c r="G40" s="78"/>
      <c r="H40" s="80"/>
      <c r="I40" s="21"/>
      <c r="J40" s="77"/>
      <c r="K40" s="78"/>
      <c r="L40" s="79"/>
      <c r="M40" s="21"/>
      <c r="N40" s="77"/>
      <c r="O40" s="78"/>
      <c r="P40" s="80"/>
      <c r="Q40" s="21"/>
      <c r="R40" s="77"/>
      <c r="S40" s="78"/>
      <c r="T40" s="79"/>
      <c r="U40" s="21"/>
      <c r="V40" s="77"/>
      <c r="W40" s="78"/>
      <c r="X40" s="80"/>
      <c r="Y40" s="21"/>
      <c r="Z40" s="77">
        <v>1</v>
      </c>
      <c r="AA40" s="78"/>
      <c r="AB40" s="79">
        <v>2</v>
      </c>
      <c r="AC40" s="21"/>
      <c r="AD40" s="77"/>
      <c r="AE40" s="78"/>
      <c r="AF40" s="80"/>
      <c r="AG40" s="21"/>
      <c r="AH40" s="77"/>
      <c r="AI40" s="78"/>
      <c r="AJ40" s="79"/>
      <c r="AK40" s="21"/>
      <c r="AL40" s="77"/>
      <c r="AM40" s="78"/>
      <c r="AN40" s="80"/>
      <c r="AO40" s="21"/>
      <c r="AP40" s="77"/>
      <c r="AQ40" s="78"/>
      <c r="AR40" s="79"/>
      <c r="AS40" s="21"/>
      <c r="AT40" s="77"/>
      <c r="AU40" s="78"/>
      <c r="AV40" s="80"/>
      <c r="AW40" s="21"/>
      <c r="AX40" s="77"/>
      <c r="AY40" s="78"/>
      <c r="AZ40" s="79"/>
      <c r="BA40" s="21"/>
      <c r="BB40" s="77"/>
      <c r="BC40" s="78"/>
      <c r="BD40" s="80"/>
      <c r="BE40" s="21"/>
      <c r="BF40" s="77"/>
      <c r="BG40" s="78"/>
      <c r="BH40" s="79"/>
      <c r="BI40" s="21"/>
      <c r="BJ40" s="77"/>
      <c r="BK40" s="78"/>
      <c r="BL40" s="80"/>
      <c r="BM40" s="21"/>
      <c r="BN40" s="77">
        <v>1</v>
      </c>
      <c r="BO40" s="78"/>
      <c r="BP40" s="79">
        <v>1</v>
      </c>
      <c r="BQ40" s="21"/>
      <c r="BR40" s="77"/>
      <c r="BS40" s="78"/>
      <c r="BT40" s="80"/>
      <c r="BU40" s="21"/>
      <c r="BV40" s="77"/>
      <c r="BW40" s="78"/>
      <c r="BX40" s="79"/>
      <c r="BY40" s="21"/>
      <c r="BZ40" s="77"/>
      <c r="CA40" s="78"/>
      <c r="CB40" s="80"/>
      <c r="CC40" s="21"/>
      <c r="CD40" s="77"/>
      <c r="CE40" s="78"/>
      <c r="CF40" s="79"/>
      <c r="CG40" s="21"/>
      <c r="CH40" s="77"/>
      <c r="CI40" s="78"/>
      <c r="CJ40" s="80"/>
      <c r="CK40" s="21"/>
      <c r="CL40" s="77"/>
      <c r="CM40" s="78"/>
      <c r="CN40" s="79"/>
      <c r="CO40" s="21"/>
      <c r="CP40" s="77"/>
      <c r="CQ40" s="78"/>
      <c r="CR40" s="80"/>
      <c r="CS40" s="3">
        <v>34</v>
      </c>
      <c r="CT40" s="19" t="s">
        <v>109</v>
      </c>
      <c r="CU40" s="19" t="s">
        <v>88</v>
      </c>
      <c r="CV40" s="19" t="s">
        <v>33</v>
      </c>
      <c r="CW40" s="146">
        <f>DA40+DE40</f>
        <v>3</v>
      </c>
      <c r="CX40" s="58">
        <f>DB40+DF40</f>
        <v>0</v>
      </c>
      <c r="CY40" s="58">
        <f>DC40+DG40</f>
        <v>2</v>
      </c>
      <c r="CZ40" s="58">
        <f>DD40+DH40</f>
        <v>0</v>
      </c>
      <c r="DA40" s="18">
        <f>L40+D40+T40+AB40+AJ40+AR40+AZ40+BH40+BP40+BX40+CF40+CN40</f>
        <v>3</v>
      </c>
      <c r="DB40" s="21">
        <f>I40+A40+Q40+Y40+AG40+AO40+AW40+BE40+BM40+BU40+CC40+CK40</f>
        <v>0</v>
      </c>
      <c r="DC40" s="77">
        <f>J40+B40+R40+Z40+AH40+AP40+AX40+BF40+BN40+BV40+CD40+CL40</f>
        <v>2</v>
      </c>
      <c r="DD40" s="78">
        <f>K40+C40+S40+AA40+AI40+AQ40+AY40+BG40+BO40+BW40+CE40+CM40</f>
        <v>0</v>
      </c>
      <c r="DE40" s="146">
        <f>P40+H40+X40+AF40+AN40+AV40+BD40+BL40+BT40+CB40+CJ40+CR40</f>
        <v>0</v>
      </c>
      <c r="DF40" s="58">
        <f>M40+E40+U40+AC40+AK40+AS40+BA40+BI40+BQ40+BY40+CG40+CO40</f>
        <v>0</v>
      </c>
      <c r="DG40" s="58">
        <f>N40+F40+V40+AD40+AL40+AT40+BB40+BJ40+BR40+BZ40+CH40+CP40</f>
        <v>0</v>
      </c>
      <c r="DH40" s="58">
        <f>O40+G40+W40+AE40+AM40+AU40+BC40+BK40+BS40+CA40+CI40+CQ40</f>
        <v>0</v>
      </c>
      <c r="DJ40" s="14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08"/>
      <c r="DV40" s="15"/>
      <c r="DW40" s="15"/>
      <c r="DX40" s="15"/>
      <c r="DY40" s="15"/>
      <c r="DZ40" s="37"/>
    </row>
    <row r="41" spans="1:130" x14ac:dyDescent="0.25">
      <c r="A41" s="21"/>
      <c r="B41" s="77">
        <v>1</v>
      </c>
      <c r="C41" s="78"/>
      <c r="D41" s="79">
        <v>3</v>
      </c>
      <c r="E41" s="21"/>
      <c r="F41" s="77"/>
      <c r="G41" s="78"/>
      <c r="H41" s="80"/>
      <c r="I41" s="21"/>
      <c r="J41" s="77"/>
      <c r="K41" s="78"/>
      <c r="L41" s="79"/>
      <c r="M41" s="21"/>
      <c r="N41" s="77"/>
      <c r="O41" s="78"/>
      <c r="P41" s="80"/>
      <c r="Q41" s="21"/>
      <c r="R41" s="77"/>
      <c r="S41" s="78"/>
      <c r="T41" s="79"/>
      <c r="U41" s="21"/>
      <c r="V41" s="77"/>
      <c r="W41" s="78"/>
      <c r="X41" s="80"/>
      <c r="Y41" s="21"/>
      <c r="Z41" s="77"/>
      <c r="AA41" s="78"/>
      <c r="AB41" s="79"/>
      <c r="AC41" s="21"/>
      <c r="AD41" s="77"/>
      <c r="AE41" s="78"/>
      <c r="AF41" s="80"/>
      <c r="AG41" s="21"/>
      <c r="AH41" s="77"/>
      <c r="AI41" s="78"/>
      <c r="AJ41" s="79"/>
      <c r="AK41" s="21"/>
      <c r="AL41" s="77"/>
      <c r="AM41" s="78"/>
      <c r="AN41" s="80"/>
      <c r="AO41" s="21"/>
      <c r="AP41" s="77"/>
      <c r="AQ41" s="78"/>
      <c r="AR41" s="79"/>
      <c r="AS41" s="21"/>
      <c r="AT41" s="77"/>
      <c r="AU41" s="78"/>
      <c r="AV41" s="80"/>
      <c r="AW41" s="21"/>
      <c r="AX41" s="77"/>
      <c r="AY41" s="78"/>
      <c r="AZ41" s="79"/>
      <c r="BA41" s="21"/>
      <c r="BB41" s="77">
        <v>1</v>
      </c>
      <c r="BC41" s="78"/>
      <c r="BD41" s="80">
        <v>3</v>
      </c>
      <c r="BE41" s="21"/>
      <c r="BF41" s="77"/>
      <c r="BG41" s="78"/>
      <c r="BH41" s="79"/>
      <c r="BI41" s="21"/>
      <c r="BJ41" s="77"/>
      <c r="BK41" s="78"/>
      <c r="BL41" s="80"/>
      <c r="BM41" s="21"/>
      <c r="BN41" s="77"/>
      <c r="BO41" s="78"/>
      <c r="BP41" s="79"/>
      <c r="BQ41" s="21"/>
      <c r="BR41" s="77"/>
      <c r="BS41" s="78"/>
      <c r="BT41" s="80"/>
      <c r="BU41" s="21"/>
      <c r="BV41" s="77"/>
      <c r="BW41" s="78"/>
      <c r="BX41" s="79"/>
      <c r="BY41" s="21"/>
      <c r="BZ41" s="77"/>
      <c r="CA41" s="78"/>
      <c r="CB41" s="80"/>
      <c r="CC41" s="21"/>
      <c r="CD41" s="77"/>
      <c r="CE41" s="78"/>
      <c r="CF41" s="79"/>
      <c r="CG41" s="21">
        <v>1</v>
      </c>
      <c r="CH41" s="77"/>
      <c r="CI41" s="78"/>
      <c r="CJ41" s="80">
        <v>6</v>
      </c>
      <c r="CK41" s="21"/>
      <c r="CL41" s="77"/>
      <c r="CM41" s="78"/>
      <c r="CN41" s="79"/>
      <c r="CO41" s="21"/>
      <c r="CP41" s="77"/>
      <c r="CQ41" s="78"/>
      <c r="CR41" s="80"/>
      <c r="CS41" s="3">
        <f t="shared" si="7"/>
        <v>35</v>
      </c>
      <c r="CT41" t="s">
        <v>206</v>
      </c>
      <c r="CU41" t="s">
        <v>54</v>
      </c>
      <c r="CV41" t="s">
        <v>23</v>
      </c>
      <c r="CW41" s="146">
        <f>DA41+DE41</f>
        <v>12</v>
      </c>
      <c r="CX41" s="58">
        <f>DB41+DF41</f>
        <v>1</v>
      </c>
      <c r="CY41" s="58">
        <f>DC41+DG41</f>
        <v>2</v>
      </c>
      <c r="CZ41" s="58">
        <f>DD41+DH41</f>
        <v>0</v>
      </c>
      <c r="DA41" s="18">
        <f>L41+D41+T41+AB41+AJ41+AR41+AZ41+BH41+BP41+BX41+CF41+CN41</f>
        <v>3</v>
      </c>
      <c r="DB41" s="21">
        <f>I41+A41+Q41+Y41+AG41+AO41+AW41+BE41+BM41+BU41+CC41+CK41</f>
        <v>0</v>
      </c>
      <c r="DC41" s="77">
        <f>J41+B41+R41+Z41+AH41+AP41+AX41+BF41+BN41+BV41+CD41+CL41</f>
        <v>1</v>
      </c>
      <c r="DD41" s="78">
        <f>K41+C41+S41+AA41+AI41+AQ41+AY41+BG41+BO41+BW41+CE41+CM41</f>
        <v>0</v>
      </c>
      <c r="DE41" s="146">
        <f>P41+H41+X41+AF41+AN41+AV41+BD41+BL41+BT41+CB41+CJ41+CR41</f>
        <v>9</v>
      </c>
      <c r="DF41" s="58">
        <f>M41+E41+U41+AC41+AK41+AS41+BA41+BI41+BQ41+BY41+CG41+CO41</f>
        <v>1</v>
      </c>
      <c r="DG41" s="58">
        <f>N41+F41+V41+AD41+AL41+AT41+BB41+BJ41+BR41+BZ41+CH41+CP41</f>
        <v>1</v>
      </c>
      <c r="DH41" s="58">
        <f>O41+G41+W41+AE41+AM41+AU41+BC41+BK41+BS41+CA41+CI41+CQ41</f>
        <v>0</v>
      </c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08"/>
      <c r="DV41" s="15"/>
      <c r="DW41" s="15"/>
      <c r="DX41" s="15"/>
      <c r="DY41" s="15"/>
      <c r="DZ41" s="37"/>
    </row>
    <row r="42" spans="1:130" x14ac:dyDescent="0.25">
      <c r="A42" s="21"/>
      <c r="B42" s="77"/>
      <c r="C42" s="78"/>
      <c r="D42" s="79"/>
      <c r="E42" s="21"/>
      <c r="F42" s="77"/>
      <c r="G42" s="78"/>
      <c r="H42" s="80"/>
      <c r="I42" s="21"/>
      <c r="J42" s="77"/>
      <c r="K42" s="78"/>
      <c r="L42" s="79"/>
      <c r="M42" s="21"/>
      <c r="N42" s="77"/>
      <c r="O42" s="78"/>
      <c r="P42" s="80"/>
      <c r="Q42" s="21"/>
      <c r="R42" s="77"/>
      <c r="S42" s="78"/>
      <c r="T42" s="79"/>
      <c r="U42" s="21"/>
      <c r="V42" s="77"/>
      <c r="W42" s="78"/>
      <c r="X42" s="80"/>
      <c r="Y42" s="21"/>
      <c r="Z42" s="77"/>
      <c r="AA42" s="78"/>
      <c r="AB42" s="79"/>
      <c r="AC42" s="21"/>
      <c r="AD42" s="77"/>
      <c r="AE42" s="78"/>
      <c r="AF42" s="80"/>
      <c r="AG42" s="21"/>
      <c r="AH42" s="77"/>
      <c r="AI42" s="78"/>
      <c r="AJ42" s="79"/>
      <c r="AK42" s="21"/>
      <c r="AL42" s="77"/>
      <c r="AM42" s="78"/>
      <c r="AN42" s="80"/>
      <c r="AO42" s="21"/>
      <c r="AP42" s="77"/>
      <c r="AQ42" s="78"/>
      <c r="AR42" s="79"/>
      <c r="AS42" s="21"/>
      <c r="AT42" s="77"/>
      <c r="AU42" s="78"/>
      <c r="AV42" s="80"/>
      <c r="AW42" s="21"/>
      <c r="AX42" s="77">
        <v>1</v>
      </c>
      <c r="AY42" s="78"/>
      <c r="AZ42" s="79">
        <v>3</v>
      </c>
      <c r="BA42" s="21"/>
      <c r="BB42" s="77">
        <v>1</v>
      </c>
      <c r="BC42" s="78"/>
      <c r="BD42" s="80">
        <v>3</v>
      </c>
      <c r="BE42" s="21"/>
      <c r="BF42" s="77"/>
      <c r="BG42" s="78"/>
      <c r="BH42" s="79"/>
      <c r="BI42" s="21"/>
      <c r="BJ42" s="77"/>
      <c r="BK42" s="78"/>
      <c r="BL42" s="80"/>
      <c r="BM42" s="21"/>
      <c r="BN42" s="77"/>
      <c r="BO42" s="78"/>
      <c r="BP42" s="79"/>
      <c r="BQ42" s="21"/>
      <c r="BR42" s="77"/>
      <c r="BS42" s="78"/>
      <c r="BT42" s="80"/>
      <c r="BU42" s="21"/>
      <c r="BV42" s="77"/>
      <c r="BW42" s="78"/>
      <c r="BX42" s="79"/>
      <c r="BY42" s="21"/>
      <c r="BZ42" s="77"/>
      <c r="CA42" s="78"/>
      <c r="CB42" s="80"/>
      <c r="CC42" s="21"/>
      <c r="CD42" s="77"/>
      <c r="CE42" s="78"/>
      <c r="CF42" s="79"/>
      <c r="CG42" s="21"/>
      <c r="CH42" s="77"/>
      <c r="CI42" s="78"/>
      <c r="CJ42" s="80"/>
      <c r="CK42" s="21"/>
      <c r="CL42" s="77"/>
      <c r="CM42" s="78"/>
      <c r="CN42" s="79"/>
      <c r="CO42" s="21"/>
      <c r="CP42" s="77"/>
      <c r="CQ42" s="78"/>
      <c r="CR42" s="80"/>
      <c r="CT42" t="s">
        <v>79</v>
      </c>
      <c r="CU42" t="s">
        <v>52</v>
      </c>
      <c r="CV42" t="s">
        <v>47</v>
      </c>
      <c r="CW42" s="146">
        <f>DA42+DE42</f>
        <v>6</v>
      </c>
      <c r="CX42" s="58">
        <f>DB42+DF42</f>
        <v>0</v>
      </c>
      <c r="CY42" s="58">
        <f>DC42+DG42</f>
        <v>2</v>
      </c>
      <c r="CZ42" s="58">
        <f>DD42+DH42</f>
        <v>0</v>
      </c>
      <c r="DA42" s="18">
        <f>L42+D42+T42+AB42+AJ42+AR42+AZ42+BH42+BP42+BX42+CF42+CN42</f>
        <v>3</v>
      </c>
      <c r="DB42" s="21">
        <f>I42+A42+Q42+Y42+AG42+AO42+AW42+BE42+BM42+BU42+CC42+CK42</f>
        <v>0</v>
      </c>
      <c r="DC42" s="77">
        <f>J42+B42+R42+Z42+AH42+AP42+AX42+BF42+BN42+BV42+CD42+CL42</f>
        <v>1</v>
      </c>
      <c r="DD42" s="78">
        <f>K42+C42+S42+AA42+AI42+AQ42+AY42+BG42+BO42+BW42+CE42+CM42</f>
        <v>0</v>
      </c>
      <c r="DE42" s="146">
        <f>P42+H42+X42+AF42+AN42+AV42+BD42+BL42+BT42+CB42+CJ42+CR42</f>
        <v>3</v>
      </c>
      <c r="DF42" s="58">
        <f>M42+E42+U42+AC42+AK42+AS42+BA42+BI42+BQ42+BY42+CG42+CO42</f>
        <v>0</v>
      </c>
      <c r="DG42" s="58">
        <f>N42+F42+V42+AD42+AL42+AT42+BB42+BJ42+BR42+BZ42+CH42+CP42</f>
        <v>1</v>
      </c>
      <c r="DH42" s="58">
        <f>O42+G42+W42+AE42+AM42+AU42+BC42+BK42+BS42+CA42+CI42+CQ42</f>
        <v>0</v>
      </c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08"/>
      <c r="DV42" s="15"/>
      <c r="DW42" s="15"/>
      <c r="DX42" s="15"/>
      <c r="DY42" s="15"/>
      <c r="DZ42" s="37"/>
    </row>
    <row r="43" spans="1:130" x14ac:dyDescent="0.25">
      <c r="A43" s="21"/>
      <c r="B43" s="77"/>
      <c r="C43" s="78"/>
      <c r="D43" s="79"/>
      <c r="E43" s="21"/>
      <c r="F43" s="77"/>
      <c r="G43" s="78"/>
      <c r="H43" s="80"/>
      <c r="I43" s="21"/>
      <c r="J43" s="77"/>
      <c r="K43" s="78"/>
      <c r="L43" s="79"/>
      <c r="M43" s="21"/>
      <c r="N43" s="77"/>
      <c r="O43" s="78"/>
      <c r="P43" s="80"/>
      <c r="Q43" s="21"/>
      <c r="R43" s="77"/>
      <c r="S43" s="78"/>
      <c r="T43" s="79"/>
      <c r="U43" s="21"/>
      <c r="V43" s="77"/>
      <c r="W43" s="78"/>
      <c r="X43" s="80"/>
      <c r="Y43" s="21"/>
      <c r="Z43" s="77"/>
      <c r="AA43" s="78"/>
      <c r="AB43" s="79"/>
      <c r="AC43" s="21"/>
      <c r="AD43" s="77"/>
      <c r="AE43" s="78"/>
      <c r="AF43" s="80"/>
      <c r="AG43" s="21"/>
      <c r="AH43" s="77"/>
      <c r="AI43" s="78"/>
      <c r="AJ43" s="79"/>
      <c r="AK43" s="21"/>
      <c r="AL43" s="77"/>
      <c r="AM43" s="78"/>
      <c r="AN43" s="80"/>
      <c r="AO43" s="21"/>
      <c r="AP43" s="77">
        <v>1</v>
      </c>
      <c r="AQ43" s="78"/>
      <c r="AR43" s="79">
        <v>3</v>
      </c>
      <c r="AS43" s="21"/>
      <c r="AT43" s="77"/>
      <c r="AU43" s="78">
        <v>1</v>
      </c>
      <c r="AV43" s="80">
        <v>1.5</v>
      </c>
      <c r="AW43" s="21"/>
      <c r="AX43" s="77"/>
      <c r="AY43" s="78"/>
      <c r="AZ43" s="79"/>
      <c r="BA43" s="21"/>
      <c r="BB43" s="77"/>
      <c r="BC43" s="78">
        <v>1</v>
      </c>
      <c r="BD43" s="80">
        <v>1.5</v>
      </c>
      <c r="BE43" s="21"/>
      <c r="BF43" s="77"/>
      <c r="BG43" s="78"/>
      <c r="BH43" s="79"/>
      <c r="BI43" s="21"/>
      <c r="BJ43" s="77"/>
      <c r="BK43" s="78"/>
      <c r="BL43" s="80"/>
      <c r="BM43" s="21"/>
      <c r="BN43" s="77"/>
      <c r="BO43" s="78"/>
      <c r="BP43" s="79"/>
      <c r="BQ43" s="21"/>
      <c r="BR43" s="77"/>
      <c r="BS43" s="78"/>
      <c r="BT43" s="80"/>
      <c r="BU43" s="21"/>
      <c r="BV43" s="77"/>
      <c r="BW43" s="78"/>
      <c r="BX43" s="79"/>
      <c r="BY43" s="21"/>
      <c r="BZ43" s="77"/>
      <c r="CA43" s="78"/>
      <c r="CB43" s="80"/>
      <c r="CC43" s="21"/>
      <c r="CD43" s="77"/>
      <c r="CE43" s="78"/>
      <c r="CF43" s="79"/>
      <c r="CG43" s="21"/>
      <c r="CH43" s="77"/>
      <c r="CI43" s="78"/>
      <c r="CJ43" s="80"/>
      <c r="CK43" s="21"/>
      <c r="CL43" s="77"/>
      <c r="CM43" s="78"/>
      <c r="CN43" s="79"/>
      <c r="CO43" s="21"/>
      <c r="CP43" s="77"/>
      <c r="CQ43" s="78"/>
      <c r="CR43" s="80"/>
      <c r="CT43" t="s">
        <v>100</v>
      </c>
      <c r="CU43" t="s">
        <v>87</v>
      </c>
      <c r="CV43" t="s">
        <v>44</v>
      </c>
      <c r="CW43" s="146">
        <f>DA43+DE43</f>
        <v>6</v>
      </c>
      <c r="CX43" s="58">
        <f>DB43+DF43</f>
        <v>0</v>
      </c>
      <c r="CY43" s="58">
        <f>DC43+DG43</f>
        <v>1</v>
      </c>
      <c r="CZ43" s="58">
        <f>DD43+DH43</f>
        <v>2</v>
      </c>
      <c r="DA43" s="18">
        <f>L43+D43+T43+AB43+AJ43+AR43+AZ43+BH43+BP43+BX43+CF43+CN43</f>
        <v>3</v>
      </c>
      <c r="DB43" s="21">
        <f>I43+A43+Q43+Y43+AG43+AO43+AW43+BE43+BM43+BU43+CC43+CK43</f>
        <v>0</v>
      </c>
      <c r="DC43" s="77">
        <f>J43+B43+R43+Z43+AH43+AP43+AX43+BF43+BN43+BV43+CD43+CL43</f>
        <v>1</v>
      </c>
      <c r="DD43" s="78">
        <f>K43+C43+S43+AA43+AI43+AQ43+AY43+BG43+BO43+BW43+CE43+CM43</f>
        <v>0</v>
      </c>
      <c r="DE43" s="146">
        <f>P43+H43+X43+AF43+AN43+AV43+BD43+BL43+BT43+CB43+CJ43+CR43</f>
        <v>3</v>
      </c>
      <c r="DF43" s="58">
        <f>M43+E43+U43+AC43+AK43+AS43+BA43+BI43+BQ43+BY43+CG43+CO43</f>
        <v>0</v>
      </c>
      <c r="DG43" s="58">
        <f>N43+F43+V43+AD43+AL43+AT43+BB43+BJ43+BR43+BZ43+CH43+CP43</f>
        <v>0</v>
      </c>
      <c r="DH43" s="58">
        <f>O43+G43+W43+AE43+AM43+AU43+BC43+BK43+BS43+CA43+CI43+CQ43</f>
        <v>2</v>
      </c>
      <c r="DJ43" s="14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08"/>
      <c r="DV43" s="15"/>
      <c r="DW43" s="15"/>
      <c r="DX43" s="15"/>
      <c r="DY43" s="15"/>
      <c r="DZ43" s="37"/>
    </row>
    <row r="44" spans="1:130" ht="15.75" thickBot="1" x14ac:dyDescent="0.3">
      <c r="A44" s="21"/>
      <c r="B44" s="77">
        <v>1</v>
      </c>
      <c r="C44" s="78"/>
      <c r="D44" s="79">
        <v>3</v>
      </c>
      <c r="E44" s="21"/>
      <c r="F44" s="77"/>
      <c r="G44" s="78"/>
      <c r="H44" s="80"/>
      <c r="I44" s="21"/>
      <c r="J44" s="77"/>
      <c r="K44" s="78"/>
      <c r="L44" s="79"/>
      <c r="M44" s="21"/>
      <c r="N44" s="77"/>
      <c r="O44" s="78"/>
      <c r="P44" s="80"/>
      <c r="Q44" s="21"/>
      <c r="R44" s="77"/>
      <c r="S44" s="78"/>
      <c r="T44" s="79"/>
      <c r="U44" s="21"/>
      <c r="V44" s="77"/>
      <c r="W44" s="78"/>
      <c r="X44" s="80"/>
      <c r="Y44" s="21"/>
      <c r="Z44" s="77"/>
      <c r="AA44" s="78"/>
      <c r="AB44" s="79"/>
      <c r="AC44" s="21"/>
      <c r="AD44" s="77"/>
      <c r="AE44" s="78"/>
      <c r="AF44" s="80"/>
      <c r="AG44" s="21"/>
      <c r="AH44" s="77"/>
      <c r="AI44" s="78"/>
      <c r="AJ44" s="79"/>
      <c r="AK44" s="21"/>
      <c r="AL44" s="77"/>
      <c r="AM44" s="78"/>
      <c r="AN44" s="80"/>
      <c r="AO44" s="21"/>
      <c r="AP44" s="77"/>
      <c r="AQ44" s="78"/>
      <c r="AR44" s="79"/>
      <c r="AS44" s="21"/>
      <c r="AT44" s="77"/>
      <c r="AU44" s="78"/>
      <c r="AV44" s="80"/>
      <c r="AW44" s="21"/>
      <c r="AX44" s="77"/>
      <c r="AY44" s="78"/>
      <c r="AZ44" s="79"/>
      <c r="BA44" s="21"/>
      <c r="BB44" s="77"/>
      <c r="BC44" s="78"/>
      <c r="BD44" s="80"/>
      <c r="BE44" s="21"/>
      <c r="BF44" s="77"/>
      <c r="BG44" s="78"/>
      <c r="BH44" s="79"/>
      <c r="BI44" s="21"/>
      <c r="BJ44" s="77"/>
      <c r="BK44" s="78"/>
      <c r="BL44" s="80"/>
      <c r="BM44" s="21"/>
      <c r="BN44" s="77"/>
      <c r="BO44" s="78"/>
      <c r="BP44" s="79"/>
      <c r="BQ44" s="21"/>
      <c r="BR44" s="77"/>
      <c r="BS44" s="78"/>
      <c r="BT44" s="80"/>
      <c r="BU44" s="21"/>
      <c r="BV44" s="77"/>
      <c r="BW44" s="78"/>
      <c r="BX44" s="79"/>
      <c r="BY44" s="21"/>
      <c r="BZ44" s="77"/>
      <c r="CA44" s="78"/>
      <c r="CB44" s="80"/>
      <c r="CC44" s="21"/>
      <c r="CD44" s="77"/>
      <c r="CE44" s="78"/>
      <c r="CF44" s="79"/>
      <c r="CG44" s="21"/>
      <c r="CH44" s="77"/>
      <c r="CI44" s="78"/>
      <c r="CJ44" s="80"/>
      <c r="CK44" s="21"/>
      <c r="CL44" s="77"/>
      <c r="CM44" s="78"/>
      <c r="CN44" s="79"/>
      <c r="CO44" s="21"/>
      <c r="CP44" s="77"/>
      <c r="CQ44" s="78"/>
      <c r="CR44" s="80"/>
      <c r="CT44" t="s">
        <v>220</v>
      </c>
      <c r="CU44" t="s">
        <v>80</v>
      </c>
      <c r="CV44" t="s">
        <v>48</v>
      </c>
      <c r="CW44" s="146">
        <f>DA44+DE44</f>
        <v>3</v>
      </c>
      <c r="CX44" s="58">
        <f>DB44+DF44</f>
        <v>0</v>
      </c>
      <c r="CY44" s="58">
        <f>DC44+DG44</f>
        <v>1</v>
      </c>
      <c r="CZ44" s="58">
        <f>DD44+DH44</f>
        <v>0</v>
      </c>
      <c r="DA44" s="18">
        <f>L44+D44+T44+AB44+AJ44+AR44+AZ44+BH44+BP44+BX44+CF44+CN44</f>
        <v>3</v>
      </c>
      <c r="DB44" s="21">
        <f>I44+A44+Q44+Y44+AG44+AO44+AW44+BE44+BM44+BU44+CC44+CK44</f>
        <v>0</v>
      </c>
      <c r="DC44" s="77">
        <f>J44+B44+R44+Z44+AH44+AP44+AX44+BF44+BN44+BV44+CD44+CL44</f>
        <v>1</v>
      </c>
      <c r="DD44" s="78">
        <f>K44+C44+S44+AA44+AI44+AQ44+AY44+BG44+BO44+BW44+CE44+CM44</f>
        <v>0</v>
      </c>
      <c r="DE44" s="146">
        <f>P44+H44+X44+AF44+AN44+AV44+BD44+BL44+BT44+CB44+CJ44+CR44</f>
        <v>0</v>
      </c>
      <c r="DF44" s="58">
        <f>M44+E44+U44+AC44+AK44+AS44+BA44+BI44+BQ44+BY44+CG44+CO44</f>
        <v>0</v>
      </c>
      <c r="DG44" s="58">
        <f>N44+F44+V44+AD44+AL44+AT44+BB44+BJ44+BR44+BZ44+CH44+CP44</f>
        <v>0</v>
      </c>
      <c r="DH44" s="58">
        <f>O44+G44+W44+AE44+AM44+AU44+BC44+BK44+BS44+CA44+CI44+CQ44</f>
        <v>0</v>
      </c>
      <c r="DJ44" s="92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93"/>
      <c r="DV44" s="145"/>
      <c r="DW44" s="145"/>
      <c r="DX44" s="145"/>
      <c r="DY44" s="145"/>
      <c r="DZ44" s="147"/>
    </row>
    <row r="45" spans="1:130" ht="15.75" thickBot="1" x14ac:dyDescent="0.3">
      <c r="A45" s="21"/>
      <c r="B45" s="77">
        <v>1</v>
      </c>
      <c r="C45" s="78"/>
      <c r="D45" s="79">
        <v>3</v>
      </c>
      <c r="E45" s="21"/>
      <c r="F45" s="77"/>
      <c r="G45" s="78"/>
      <c r="H45" s="80"/>
      <c r="I45" s="21"/>
      <c r="J45" s="77"/>
      <c r="K45" s="78"/>
      <c r="L45" s="79"/>
      <c r="M45" s="21"/>
      <c r="N45" s="77"/>
      <c r="O45" s="78"/>
      <c r="P45" s="80"/>
      <c r="Q45" s="21"/>
      <c r="R45" s="77"/>
      <c r="S45" s="78"/>
      <c r="T45" s="79"/>
      <c r="U45" s="21"/>
      <c r="V45" s="77"/>
      <c r="W45" s="78"/>
      <c r="X45" s="80"/>
      <c r="Y45" s="21"/>
      <c r="Z45" s="77"/>
      <c r="AA45" s="78"/>
      <c r="AB45" s="79"/>
      <c r="AC45" s="21"/>
      <c r="AD45" s="77"/>
      <c r="AE45" s="78"/>
      <c r="AF45" s="80"/>
      <c r="AG45" s="21"/>
      <c r="AH45" s="77"/>
      <c r="AI45" s="78"/>
      <c r="AJ45" s="79"/>
      <c r="AK45" s="21"/>
      <c r="AL45" s="77"/>
      <c r="AM45" s="78"/>
      <c r="AN45" s="80"/>
      <c r="AO45" s="21"/>
      <c r="AP45" s="77"/>
      <c r="AQ45" s="78"/>
      <c r="AR45" s="79"/>
      <c r="AS45" s="21"/>
      <c r="AT45" s="77"/>
      <c r="AU45" s="78"/>
      <c r="AV45" s="80"/>
      <c r="AW45" s="21"/>
      <c r="AX45" s="77"/>
      <c r="AY45" s="78"/>
      <c r="AZ45" s="79"/>
      <c r="BA45" s="21"/>
      <c r="BB45" s="77"/>
      <c r="BC45" s="78"/>
      <c r="BD45" s="80"/>
      <c r="BE45" s="21"/>
      <c r="BF45" s="77"/>
      <c r="BG45" s="78"/>
      <c r="BH45" s="79"/>
      <c r="BI45" s="21"/>
      <c r="BJ45" s="77"/>
      <c r="BK45" s="78"/>
      <c r="BL45" s="80"/>
      <c r="BM45" s="21"/>
      <c r="BN45" s="77"/>
      <c r="BO45" s="78"/>
      <c r="BP45" s="79"/>
      <c r="BQ45" s="21"/>
      <c r="BR45" s="77"/>
      <c r="BS45" s="78"/>
      <c r="BT45" s="80"/>
      <c r="BU45" s="21"/>
      <c r="BV45" s="77"/>
      <c r="BW45" s="78"/>
      <c r="BX45" s="79"/>
      <c r="BY45" s="21"/>
      <c r="BZ45" s="77"/>
      <c r="CA45" s="78"/>
      <c r="CB45" s="80"/>
      <c r="CC45" s="21"/>
      <c r="CD45" s="77"/>
      <c r="CE45" s="78"/>
      <c r="CF45" s="79"/>
      <c r="CG45" s="21"/>
      <c r="CH45" s="77"/>
      <c r="CI45" s="78"/>
      <c r="CJ45" s="80"/>
      <c r="CK45" s="21"/>
      <c r="CL45" s="77"/>
      <c r="CM45" s="78"/>
      <c r="CN45" s="79"/>
      <c r="CO45" s="21"/>
      <c r="CP45" s="77"/>
      <c r="CQ45" s="78"/>
      <c r="CR45" s="80"/>
      <c r="CT45" t="s">
        <v>122</v>
      </c>
      <c r="CU45" t="s">
        <v>98</v>
      </c>
      <c r="CV45" t="s">
        <v>50</v>
      </c>
      <c r="CW45" s="146">
        <f>DA45+DE45</f>
        <v>3</v>
      </c>
      <c r="CX45" s="58">
        <f>DB45+DF45</f>
        <v>0</v>
      </c>
      <c r="CY45" s="58">
        <f>DC45+DG45</f>
        <v>1</v>
      </c>
      <c r="CZ45" s="58">
        <f>DD45+DH45</f>
        <v>0</v>
      </c>
      <c r="DA45" s="18">
        <f>L45+D45+T45+AB45+AJ45+AR45+AZ45+BH45+BP45+BX45+CF45+CN45</f>
        <v>3</v>
      </c>
      <c r="DB45" s="21">
        <f>I45+A45+Q45+Y45+AG45+AO45+AW45+BE45+BM45+BU45+CC45+CK45</f>
        <v>0</v>
      </c>
      <c r="DC45" s="77">
        <f>J45+B45+R45+Z45+AH45+AP45+AX45+BF45+BN45+BV45+CD45+CL45</f>
        <v>1</v>
      </c>
      <c r="DD45" s="78">
        <f>K45+C45+S45+AA45+AI45+AQ45+AY45+BG45+BO45+BW45+CE45+CM45</f>
        <v>0</v>
      </c>
      <c r="DE45" s="146">
        <f>P45+H45+X45+AF45+AN45+AV45+BD45+BL45+BT45+CB45+CJ45+CR45</f>
        <v>0</v>
      </c>
      <c r="DF45" s="58">
        <f>M45+E45+U45+AC45+AK45+AS45+BA45+BI45+BQ45+BY45+CG45+CO45</f>
        <v>0</v>
      </c>
      <c r="DG45" s="58">
        <f>N45+F45+V45+AD45+AL45+AT45+BB45+BJ45+BR45+BZ45+CH45+CP45</f>
        <v>0</v>
      </c>
      <c r="DH45" s="58">
        <f>O45+G45+W45+AE45+AM45+AU45+BC45+BK45+BS45+CA45+CI45+CQ45</f>
        <v>0</v>
      </c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</row>
    <row r="46" spans="1:130" x14ac:dyDescent="0.25">
      <c r="A46" s="21"/>
      <c r="B46" s="77"/>
      <c r="C46" s="78"/>
      <c r="D46" s="79"/>
      <c r="E46" s="21"/>
      <c r="F46" s="77"/>
      <c r="G46" s="78"/>
      <c r="H46" s="80"/>
      <c r="I46" s="21"/>
      <c r="J46" s="77"/>
      <c r="K46" s="78"/>
      <c r="L46" s="79"/>
      <c r="M46" s="21"/>
      <c r="N46" s="77"/>
      <c r="O46" s="78"/>
      <c r="P46" s="80"/>
      <c r="Q46" s="21"/>
      <c r="R46" s="77"/>
      <c r="S46" s="78"/>
      <c r="T46" s="79"/>
      <c r="U46" s="21"/>
      <c r="V46" s="77"/>
      <c r="W46" s="78"/>
      <c r="X46" s="80"/>
      <c r="Y46" s="21"/>
      <c r="Z46" s="77"/>
      <c r="AA46" s="78"/>
      <c r="AB46" s="79"/>
      <c r="AC46" s="21"/>
      <c r="AD46" s="77"/>
      <c r="AE46" s="78"/>
      <c r="AF46" s="80"/>
      <c r="AG46" s="21"/>
      <c r="AH46" s="77"/>
      <c r="AI46" s="78"/>
      <c r="AJ46" s="79"/>
      <c r="AK46" s="21"/>
      <c r="AL46" s="77"/>
      <c r="AM46" s="78"/>
      <c r="AN46" s="80"/>
      <c r="AO46" s="21"/>
      <c r="AP46" s="77"/>
      <c r="AQ46" s="78"/>
      <c r="AR46" s="79"/>
      <c r="AS46" s="21"/>
      <c r="AT46" s="77"/>
      <c r="AU46" s="78"/>
      <c r="AV46" s="80"/>
      <c r="AW46" s="21"/>
      <c r="AX46" s="77">
        <v>1</v>
      </c>
      <c r="AY46" s="78"/>
      <c r="AZ46" s="79">
        <v>3</v>
      </c>
      <c r="BA46" s="21"/>
      <c r="BB46" s="77"/>
      <c r="BC46" s="78"/>
      <c r="BD46" s="80"/>
      <c r="BE46" s="21"/>
      <c r="BF46" s="77"/>
      <c r="BG46" s="78"/>
      <c r="BH46" s="79"/>
      <c r="BI46" s="21"/>
      <c r="BJ46" s="77"/>
      <c r="BK46" s="78"/>
      <c r="BL46" s="80"/>
      <c r="BM46" s="21"/>
      <c r="BN46" s="77"/>
      <c r="BO46" s="78"/>
      <c r="BP46" s="79"/>
      <c r="BQ46" s="21"/>
      <c r="BR46" s="77"/>
      <c r="BS46" s="78"/>
      <c r="BT46" s="80"/>
      <c r="BU46" s="21"/>
      <c r="BV46" s="77"/>
      <c r="BW46" s="78"/>
      <c r="BX46" s="79"/>
      <c r="BY46" s="21"/>
      <c r="BZ46" s="77"/>
      <c r="CA46" s="78"/>
      <c r="CB46" s="80"/>
      <c r="CC46" s="21"/>
      <c r="CD46" s="77"/>
      <c r="CE46" s="78"/>
      <c r="CF46" s="79"/>
      <c r="CG46" s="21"/>
      <c r="CH46" s="77"/>
      <c r="CI46" s="78"/>
      <c r="CJ46" s="80"/>
      <c r="CK46" s="21"/>
      <c r="CL46" s="77"/>
      <c r="CM46" s="78"/>
      <c r="CN46" s="79"/>
      <c r="CO46" s="21"/>
      <c r="CP46" s="77"/>
      <c r="CQ46" s="78"/>
      <c r="CR46" s="80"/>
      <c r="CT46" t="s">
        <v>130</v>
      </c>
      <c r="CU46" t="s">
        <v>55</v>
      </c>
      <c r="CV46" t="s">
        <v>41</v>
      </c>
      <c r="CW46" s="146">
        <f>DA46+DE46</f>
        <v>3</v>
      </c>
      <c r="CX46" s="58">
        <f>DB46+DF46</f>
        <v>0</v>
      </c>
      <c r="CY46" s="58">
        <f>DC46+DG46</f>
        <v>1</v>
      </c>
      <c r="CZ46" s="58">
        <f>DD46+DH46</f>
        <v>0</v>
      </c>
      <c r="DA46" s="18">
        <f>L46+D46+T46+AB46+AJ46+AR46+AZ46+BH46+BP46+BX46+CF46+CN46</f>
        <v>3</v>
      </c>
      <c r="DB46" s="21">
        <f>I46+A46+Q46+Y46+AG46+AO46+AW46+BE46+BM46+BU46+CC46+CK46</f>
        <v>0</v>
      </c>
      <c r="DC46" s="77">
        <f>J46+B46+R46+Z46+AH46+AP46+AX46+BF46+BN46+BV46+CD46+CL46</f>
        <v>1</v>
      </c>
      <c r="DD46" s="78">
        <f>K46+C46+S46+AA46+AI46+AQ46+AY46+BG46+BO46+BW46+CE46+CM46</f>
        <v>0</v>
      </c>
      <c r="DE46" s="146">
        <f>P46+H46+X46+AF46+AN46+AV46+BD46+BL46+BT46+CB46+CJ46+CR46</f>
        <v>0</v>
      </c>
      <c r="DF46" s="58">
        <f>M46+E46+U46+AC46+AK46+AS46+BA46+BI46+BQ46+BY46+CG46+CO46</f>
        <v>0</v>
      </c>
      <c r="DG46" s="58">
        <f>N46+F46+V46+AD46+AL46+AT46+BB46+BJ46+BR46+BZ46+CH46+CP46</f>
        <v>0</v>
      </c>
      <c r="DH46" s="58">
        <f>O46+G46+W46+AE46+AM46+AU46+BC46+BK46+BS46+CA46+CI46+CQ46</f>
        <v>0</v>
      </c>
      <c r="DJ46" s="1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42"/>
    </row>
    <row r="47" spans="1:130" x14ac:dyDescent="0.25">
      <c r="A47" s="21"/>
      <c r="B47" s="77"/>
      <c r="C47" s="78"/>
      <c r="D47" s="79"/>
      <c r="E47" s="21"/>
      <c r="F47" s="77"/>
      <c r="G47" s="78"/>
      <c r="H47" s="80"/>
      <c r="I47" s="21"/>
      <c r="J47" s="77"/>
      <c r="K47" s="78"/>
      <c r="L47" s="79"/>
      <c r="M47" s="21"/>
      <c r="N47" s="77"/>
      <c r="O47" s="78"/>
      <c r="P47" s="80"/>
      <c r="Q47" s="21"/>
      <c r="R47" s="77"/>
      <c r="S47" s="78"/>
      <c r="T47" s="79"/>
      <c r="U47" s="21"/>
      <c r="V47" s="77"/>
      <c r="W47" s="78"/>
      <c r="X47" s="80"/>
      <c r="Y47" s="21"/>
      <c r="Z47" s="77"/>
      <c r="AA47" s="78"/>
      <c r="AB47" s="79"/>
      <c r="AC47" s="21"/>
      <c r="AD47" s="77"/>
      <c r="AE47" s="78"/>
      <c r="AF47" s="80"/>
      <c r="AG47" s="21"/>
      <c r="AH47" s="77"/>
      <c r="AI47" s="78"/>
      <c r="AJ47" s="79"/>
      <c r="AK47" s="21"/>
      <c r="AL47" s="77"/>
      <c r="AM47" s="78"/>
      <c r="AN47" s="80"/>
      <c r="AO47" s="21"/>
      <c r="AP47" s="77">
        <v>1</v>
      </c>
      <c r="AQ47" s="78"/>
      <c r="AR47" s="79">
        <v>3</v>
      </c>
      <c r="AS47" s="21"/>
      <c r="AT47" s="77"/>
      <c r="AU47" s="78"/>
      <c r="AV47" s="80"/>
      <c r="AW47" s="21"/>
      <c r="AX47" s="77"/>
      <c r="AY47" s="78"/>
      <c r="AZ47" s="79"/>
      <c r="BA47" s="21"/>
      <c r="BB47" s="77"/>
      <c r="BC47" s="78"/>
      <c r="BD47" s="80"/>
      <c r="BE47" s="21"/>
      <c r="BF47" s="77"/>
      <c r="BG47" s="78"/>
      <c r="BH47" s="79"/>
      <c r="BI47" s="21"/>
      <c r="BJ47" s="77"/>
      <c r="BK47" s="78"/>
      <c r="BL47" s="80"/>
      <c r="BM47" s="21"/>
      <c r="BN47" s="77"/>
      <c r="BO47" s="78"/>
      <c r="BP47" s="79"/>
      <c r="BQ47" s="21"/>
      <c r="BR47" s="77"/>
      <c r="BS47" s="78"/>
      <c r="BT47" s="80"/>
      <c r="BU47" s="21"/>
      <c r="BV47" s="77"/>
      <c r="BW47" s="78"/>
      <c r="BX47" s="79"/>
      <c r="BY47" s="21"/>
      <c r="BZ47" s="77"/>
      <c r="CA47" s="78"/>
      <c r="CB47" s="80"/>
      <c r="CC47" s="21"/>
      <c r="CD47" s="77"/>
      <c r="CE47" s="78"/>
      <c r="CF47" s="79"/>
      <c r="CG47" s="21"/>
      <c r="CH47" s="77"/>
      <c r="CI47" s="78"/>
      <c r="CJ47" s="80"/>
      <c r="CK47" s="21"/>
      <c r="CL47" s="77"/>
      <c r="CM47" s="78"/>
      <c r="CN47" s="79"/>
      <c r="CO47" s="21"/>
      <c r="CP47" s="77"/>
      <c r="CQ47" s="78"/>
      <c r="CR47" s="80"/>
      <c r="CT47" t="s">
        <v>91</v>
      </c>
      <c r="CU47" t="s">
        <v>68</v>
      </c>
      <c r="CV47" t="s">
        <v>40</v>
      </c>
      <c r="CW47" s="146">
        <f>DA47+DE47</f>
        <v>3</v>
      </c>
      <c r="CX47" s="58">
        <f>DB47+DF47</f>
        <v>0</v>
      </c>
      <c r="CY47" s="58">
        <f>DC47+DG47</f>
        <v>1</v>
      </c>
      <c r="CZ47" s="58">
        <f>DD47+DH47</f>
        <v>0</v>
      </c>
      <c r="DA47" s="18">
        <f>L47+D47+T47+AB47+AJ47+AR47+AZ47+BH47+BP47+BX47+CF47+CN47</f>
        <v>3</v>
      </c>
      <c r="DB47" s="21">
        <f>I47+A47+Q47+Y47+AG47+AO47+AW47+BE47+BM47+BU47+CC47+CK47</f>
        <v>0</v>
      </c>
      <c r="DC47" s="77">
        <f>J47+B47+R47+Z47+AH47+AP47+AX47+BF47+BN47+BV47+CD47+CL47</f>
        <v>1</v>
      </c>
      <c r="DD47" s="78">
        <f>K47+C47+S47+AA47+AI47+AQ47+AY47+BG47+BO47+BW47+CE47+CM47</f>
        <v>0</v>
      </c>
      <c r="DE47" s="146">
        <f>P47+H47+X47+AF47+AN47+AV47+BD47+BL47+BT47+CB47+CJ47+CR47</f>
        <v>0</v>
      </c>
      <c r="DF47" s="58">
        <f>M47+E47+U47+AC47+AK47+AS47+BA47+BI47+BQ47+BY47+CG47+CO47</f>
        <v>0</v>
      </c>
      <c r="DG47" s="58">
        <f>N47+F47+V47+AD47+AL47+AT47+BB47+BJ47+BR47+BZ47+CH47+CP47</f>
        <v>0</v>
      </c>
      <c r="DH47" s="58">
        <f>O47+G47+W47+AE47+AM47+AU47+BC47+BK47+BS47+CA47+CI47+CQ47</f>
        <v>0</v>
      </c>
      <c r="DJ47" s="14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37"/>
    </row>
    <row r="48" spans="1:130" x14ac:dyDescent="0.25">
      <c r="A48" s="21"/>
      <c r="B48" s="77"/>
      <c r="C48" s="78">
        <v>1</v>
      </c>
      <c r="D48" s="79">
        <v>1.5</v>
      </c>
      <c r="E48" s="21"/>
      <c r="F48" s="77">
        <v>1</v>
      </c>
      <c r="G48" s="78"/>
      <c r="H48" s="80">
        <v>3</v>
      </c>
      <c r="I48" s="21"/>
      <c r="J48" s="77"/>
      <c r="K48" s="78"/>
      <c r="L48" s="79"/>
      <c r="M48" s="21"/>
      <c r="N48" s="77"/>
      <c r="O48" s="78"/>
      <c r="P48" s="80"/>
      <c r="Q48" s="21"/>
      <c r="R48" s="77"/>
      <c r="S48" s="78"/>
      <c r="T48" s="79"/>
      <c r="U48" s="21"/>
      <c r="V48" s="77"/>
      <c r="W48" s="78"/>
      <c r="X48" s="80"/>
      <c r="Y48" s="21"/>
      <c r="Z48" s="77"/>
      <c r="AA48" s="78"/>
      <c r="AB48" s="79"/>
      <c r="AC48" s="21"/>
      <c r="AD48" s="77"/>
      <c r="AE48" s="78"/>
      <c r="AF48" s="80"/>
      <c r="AG48" s="21"/>
      <c r="AH48" s="77"/>
      <c r="AI48" s="78"/>
      <c r="AJ48" s="79"/>
      <c r="AK48" s="21"/>
      <c r="AL48" s="77"/>
      <c r="AM48" s="78"/>
      <c r="AN48" s="80"/>
      <c r="AO48" s="21"/>
      <c r="AP48" s="77"/>
      <c r="AQ48" s="78"/>
      <c r="AR48" s="79"/>
      <c r="AS48" s="21"/>
      <c r="AT48" s="77"/>
      <c r="AU48" s="78"/>
      <c r="AV48" s="80"/>
      <c r="AW48" s="21"/>
      <c r="AX48" s="77"/>
      <c r="AY48" s="78">
        <v>1</v>
      </c>
      <c r="AZ48" s="79">
        <v>1.5</v>
      </c>
      <c r="BA48" s="21"/>
      <c r="BB48" s="77"/>
      <c r="BC48" s="78"/>
      <c r="BD48" s="80"/>
      <c r="BE48" s="21"/>
      <c r="BF48" s="77"/>
      <c r="BG48" s="78"/>
      <c r="BH48" s="79"/>
      <c r="BI48" s="21"/>
      <c r="BJ48" s="77"/>
      <c r="BK48" s="78"/>
      <c r="BL48" s="80"/>
      <c r="BM48" s="21"/>
      <c r="BN48" s="77"/>
      <c r="BO48" s="78"/>
      <c r="BP48" s="79"/>
      <c r="BQ48" s="21"/>
      <c r="BR48" s="77"/>
      <c r="BS48" s="78"/>
      <c r="BT48" s="80"/>
      <c r="BU48" s="21"/>
      <c r="BV48" s="77"/>
      <c r="BW48" s="78"/>
      <c r="BX48" s="79"/>
      <c r="BY48" s="21"/>
      <c r="BZ48" s="77"/>
      <c r="CA48" s="78"/>
      <c r="CB48" s="80"/>
      <c r="CC48" s="21"/>
      <c r="CD48" s="77"/>
      <c r="CE48" s="78"/>
      <c r="CF48" s="79"/>
      <c r="CG48" s="21"/>
      <c r="CH48" s="77"/>
      <c r="CI48" s="78"/>
      <c r="CJ48" s="80"/>
      <c r="CK48" s="21"/>
      <c r="CL48" s="77"/>
      <c r="CM48" s="78"/>
      <c r="CN48" s="79"/>
      <c r="CO48" s="21"/>
      <c r="CP48" s="77"/>
      <c r="CQ48" s="78"/>
      <c r="CR48" s="80"/>
      <c r="CS48" s="3">
        <v>42</v>
      </c>
      <c r="CT48" t="s">
        <v>118</v>
      </c>
      <c r="CU48" t="s">
        <v>64</v>
      </c>
      <c r="CV48" t="s">
        <v>48</v>
      </c>
      <c r="CW48" s="146">
        <f>DA48+DE48</f>
        <v>6</v>
      </c>
      <c r="CX48" s="58">
        <f>DB48+DF48</f>
        <v>0</v>
      </c>
      <c r="CY48" s="58">
        <f>DC48+DG48</f>
        <v>1</v>
      </c>
      <c r="CZ48" s="58">
        <f>DD48+DH48</f>
        <v>2</v>
      </c>
      <c r="DA48" s="18">
        <f>L48+D48+T48+AB48+AJ48+AR48+AZ48+BH48+BP48+BX48+CF48+CN48</f>
        <v>3</v>
      </c>
      <c r="DB48" s="21">
        <f>I48+A48+Q48+Y48+AG48+AO48+AW48+BE48+BM48+BU48+CC48+CK48</f>
        <v>0</v>
      </c>
      <c r="DC48" s="77">
        <f>J48+B48+R48+Z48+AH48+AP48+AX48+BF48+BN48+BV48+CD48+CL48</f>
        <v>0</v>
      </c>
      <c r="DD48" s="78">
        <f>K48+C48+S48+AA48+AI48+AQ48+AY48+BG48+BO48+BW48+CE48+CM48</f>
        <v>2</v>
      </c>
      <c r="DE48" s="146">
        <f>P48+H48+X48+AF48+AN48+AV48+BD48+BL48+BT48+CB48+CJ48+CR48</f>
        <v>3</v>
      </c>
      <c r="DF48" s="58">
        <f>M48+E48+U48+AC48+AK48+AS48+BA48+BI48+BQ48+BY48+CG48+CO48</f>
        <v>0</v>
      </c>
      <c r="DG48" s="58">
        <f>N48+F48+V48+AD48+AL48+AT48+BB48+BJ48+BR48+BZ48+CH48+CP48</f>
        <v>1</v>
      </c>
      <c r="DH48" s="58">
        <f>O48+G48+W48+AE48+AM48+AU48+BC48+BK48+BS48+CA48+CI48+CQ48</f>
        <v>0</v>
      </c>
      <c r="DJ48" s="14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37"/>
    </row>
    <row r="49" spans="1:130" x14ac:dyDescent="0.25">
      <c r="A49" s="21"/>
      <c r="B49" s="77"/>
      <c r="C49" s="78">
        <v>1</v>
      </c>
      <c r="D49" s="79">
        <v>1.5</v>
      </c>
      <c r="E49" s="21"/>
      <c r="F49" s="77"/>
      <c r="G49" s="78"/>
      <c r="H49" s="80"/>
      <c r="I49" s="21"/>
      <c r="J49" s="77"/>
      <c r="K49" s="78"/>
      <c r="L49" s="79"/>
      <c r="M49" s="21"/>
      <c r="N49" s="77"/>
      <c r="O49" s="78"/>
      <c r="P49" s="80"/>
      <c r="Q49" s="21"/>
      <c r="R49" s="77"/>
      <c r="S49" s="78"/>
      <c r="T49" s="79"/>
      <c r="U49" s="21"/>
      <c r="V49" s="77"/>
      <c r="W49" s="78"/>
      <c r="X49" s="80"/>
      <c r="Y49" s="21"/>
      <c r="Z49" s="77"/>
      <c r="AA49" s="78"/>
      <c r="AB49" s="79"/>
      <c r="AC49" s="21"/>
      <c r="AD49" s="77"/>
      <c r="AE49" s="78"/>
      <c r="AF49" s="80"/>
      <c r="AG49" s="21"/>
      <c r="AH49" s="77"/>
      <c r="AI49" s="78"/>
      <c r="AJ49" s="79"/>
      <c r="AK49" s="21"/>
      <c r="AL49" s="77"/>
      <c r="AM49" s="78"/>
      <c r="AN49" s="80"/>
      <c r="AO49" s="21"/>
      <c r="AP49" s="77"/>
      <c r="AQ49" s="78"/>
      <c r="AR49" s="79"/>
      <c r="AS49" s="21"/>
      <c r="AT49" s="77"/>
      <c r="AU49" s="78"/>
      <c r="AV49" s="80"/>
      <c r="AW49" s="21"/>
      <c r="AX49" s="77"/>
      <c r="AY49" s="78"/>
      <c r="AZ49" s="79"/>
      <c r="BA49" s="21"/>
      <c r="BB49" s="77"/>
      <c r="BC49" s="78"/>
      <c r="BD49" s="80"/>
      <c r="BE49" s="21"/>
      <c r="BF49" s="77"/>
      <c r="BG49" s="78"/>
      <c r="BH49" s="79"/>
      <c r="BI49" s="21"/>
      <c r="BJ49" s="77"/>
      <c r="BK49" s="78"/>
      <c r="BL49" s="80"/>
      <c r="BM49" s="21"/>
      <c r="BN49" s="77"/>
      <c r="BO49" s="78"/>
      <c r="BP49" s="79"/>
      <c r="BQ49" s="21"/>
      <c r="BR49" s="77"/>
      <c r="BS49" s="78"/>
      <c r="BT49" s="80"/>
      <c r="BU49" s="21"/>
      <c r="BV49" s="77"/>
      <c r="BW49" s="78">
        <v>1</v>
      </c>
      <c r="BX49" s="79">
        <v>1</v>
      </c>
      <c r="BY49" s="21"/>
      <c r="BZ49" s="77"/>
      <c r="CA49" s="78">
        <v>1</v>
      </c>
      <c r="CB49" s="80">
        <v>1</v>
      </c>
      <c r="CC49" s="21"/>
      <c r="CD49" s="77"/>
      <c r="CE49" s="78"/>
      <c r="CF49" s="79"/>
      <c r="CG49" s="21"/>
      <c r="CH49" s="77"/>
      <c r="CI49" s="78"/>
      <c r="CJ49" s="80"/>
      <c r="CK49" s="21"/>
      <c r="CL49" s="77"/>
      <c r="CM49" s="78"/>
      <c r="CN49" s="79"/>
      <c r="CO49" s="21"/>
      <c r="CP49" s="77"/>
      <c r="CQ49" s="78"/>
      <c r="CR49" s="80"/>
      <c r="CS49" s="3">
        <f t="shared" si="7"/>
        <v>43</v>
      </c>
      <c r="CT49" t="s">
        <v>125</v>
      </c>
      <c r="CU49" t="s">
        <v>54</v>
      </c>
      <c r="CV49" t="s">
        <v>48</v>
      </c>
      <c r="CW49" s="146">
        <f>DA49+DE49</f>
        <v>3.5</v>
      </c>
      <c r="CX49" s="58">
        <f>DB49+DF49</f>
        <v>0</v>
      </c>
      <c r="CY49" s="58">
        <f>DC49+DG49</f>
        <v>0</v>
      </c>
      <c r="CZ49" s="58">
        <f>DD49+DH49</f>
        <v>3</v>
      </c>
      <c r="DA49" s="18">
        <f>L49+D49+T49+AB49+AJ49+AR49+AZ49+BH49+BP49+BX49+CF49+CN49</f>
        <v>2.5</v>
      </c>
      <c r="DB49" s="21">
        <f>I49+A49+Q49+Y49+AG49+AO49+AW49+BE49+BM49+BU49+CC49+CK49</f>
        <v>0</v>
      </c>
      <c r="DC49" s="77">
        <f>J49+B49+R49+Z49+AH49+AP49+AX49+BF49+BN49+BV49+CD49+CL49</f>
        <v>0</v>
      </c>
      <c r="DD49" s="78">
        <f>K49+C49+S49+AA49+AI49+AQ49+AY49+BG49+BO49+BW49+CE49+CM49</f>
        <v>2</v>
      </c>
      <c r="DE49" s="146">
        <f>P49+H49+X49+AF49+AN49+AV49+BD49+BL49+BT49+CB49+CJ49+CR49</f>
        <v>1</v>
      </c>
      <c r="DF49" s="58">
        <f>M49+E49+U49+AC49+AK49+AS49+BA49+BI49+BQ49+BY49+CG49+CO49</f>
        <v>0</v>
      </c>
      <c r="DG49" s="58">
        <f>N49+F49+V49+AD49+AL49+AT49+BB49+BJ49+BR49+BZ49+CH49+CP49</f>
        <v>0</v>
      </c>
      <c r="DH49" s="58">
        <f>O49+G49+W49+AE49+AM49+AU49+BC49+BK49+BS49+CA49+CI49+CQ49</f>
        <v>1</v>
      </c>
      <c r="DJ49" s="14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37"/>
    </row>
    <row r="50" spans="1:130" x14ac:dyDescent="0.25">
      <c r="A50" s="21"/>
      <c r="B50" s="77"/>
      <c r="C50" s="78"/>
      <c r="D50" s="79"/>
      <c r="E50" s="21"/>
      <c r="F50" s="77"/>
      <c r="G50" s="78"/>
      <c r="H50" s="80"/>
      <c r="I50" s="21"/>
      <c r="J50" s="77"/>
      <c r="K50" s="78"/>
      <c r="L50" s="79"/>
      <c r="M50" s="21"/>
      <c r="N50" s="77"/>
      <c r="O50" s="78"/>
      <c r="P50" s="80"/>
      <c r="Q50" s="21"/>
      <c r="R50" s="77"/>
      <c r="S50" s="78"/>
      <c r="T50" s="79"/>
      <c r="U50" s="21"/>
      <c r="V50" s="77"/>
      <c r="W50" s="78"/>
      <c r="X50" s="80"/>
      <c r="Y50" s="21"/>
      <c r="Z50" s="77"/>
      <c r="AA50" s="78"/>
      <c r="AB50" s="79"/>
      <c r="AC50" s="21"/>
      <c r="AD50" s="77"/>
      <c r="AE50" s="78"/>
      <c r="AF50" s="80"/>
      <c r="AG50" s="21"/>
      <c r="AH50" s="77"/>
      <c r="AI50" s="78"/>
      <c r="AJ50" s="79"/>
      <c r="AK50" s="21"/>
      <c r="AL50" s="77"/>
      <c r="AM50" s="78"/>
      <c r="AN50" s="80"/>
      <c r="AO50" s="21"/>
      <c r="AP50" s="77"/>
      <c r="AQ50" s="78">
        <v>1</v>
      </c>
      <c r="AR50" s="79">
        <v>1.5</v>
      </c>
      <c r="AS50" s="21"/>
      <c r="AT50" s="77"/>
      <c r="AU50" s="78"/>
      <c r="AV50" s="80"/>
      <c r="AW50" s="21"/>
      <c r="AX50" s="77"/>
      <c r="AY50" s="78"/>
      <c r="AZ50" s="79"/>
      <c r="BA50" s="21"/>
      <c r="BB50" s="77"/>
      <c r="BC50" s="78"/>
      <c r="BD50" s="80"/>
      <c r="BE50" s="21"/>
      <c r="BF50" s="77"/>
      <c r="BG50" s="78">
        <v>1</v>
      </c>
      <c r="BH50" s="79">
        <v>1</v>
      </c>
      <c r="BI50" s="21"/>
      <c r="BJ50" s="77"/>
      <c r="BK50" s="78"/>
      <c r="BL50" s="80"/>
      <c r="BM50" s="21"/>
      <c r="BN50" s="77"/>
      <c r="BO50" s="78"/>
      <c r="BP50" s="79"/>
      <c r="BQ50" s="21"/>
      <c r="BR50" s="77"/>
      <c r="BS50" s="78"/>
      <c r="BT50" s="80"/>
      <c r="BU50" s="21"/>
      <c r="BV50" s="77"/>
      <c r="BW50" s="78"/>
      <c r="BX50" s="79"/>
      <c r="BY50" s="21"/>
      <c r="BZ50" s="77"/>
      <c r="CA50" s="78"/>
      <c r="CB50" s="80"/>
      <c r="CC50" s="21"/>
      <c r="CD50" s="77"/>
      <c r="CE50" s="78"/>
      <c r="CF50" s="79"/>
      <c r="CG50" s="21"/>
      <c r="CH50" s="77"/>
      <c r="CI50" s="78"/>
      <c r="CJ50" s="80"/>
      <c r="CK50" s="21"/>
      <c r="CL50" s="77"/>
      <c r="CM50" s="78"/>
      <c r="CN50" s="79"/>
      <c r="CO50" s="21"/>
      <c r="CP50" s="77"/>
      <c r="CQ50" s="78"/>
      <c r="CR50" s="80"/>
      <c r="CT50" t="s">
        <v>227</v>
      </c>
      <c r="CU50" t="s">
        <v>92</v>
      </c>
      <c r="CV50" t="s">
        <v>20</v>
      </c>
      <c r="CW50" s="146">
        <f>DA50+DE50</f>
        <v>2.5</v>
      </c>
      <c r="CX50" s="58">
        <f>DB50+DF50</f>
        <v>0</v>
      </c>
      <c r="CY50" s="58">
        <f>DC50+DG50</f>
        <v>0</v>
      </c>
      <c r="CZ50" s="58">
        <f>DD50+DH50</f>
        <v>2</v>
      </c>
      <c r="DA50" s="18">
        <f>L50+D50+T50+AB50+AJ50+AR50+AZ50+BH50+BP50+BX50+CF50+CN50</f>
        <v>2.5</v>
      </c>
      <c r="DB50" s="21">
        <f>I50+A50+Q50+Y50+AG50+AO50+AW50+BE50+BM50+BU50+CC50+CK50</f>
        <v>0</v>
      </c>
      <c r="DC50" s="77">
        <f>J50+B50+R50+Z50+AH50+AP50+AX50+BF50+BN50+BV50+CD50+CL50</f>
        <v>0</v>
      </c>
      <c r="DD50" s="78">
        <f>K50+C50+S50+AA50+AI50+AQ50+AY50+BG50+BO50+BW50+CE50+CM50</f>
        <v>2</v>
      </c>
      <c r="DE50" s="146">
        <f>P50+H50+X50+AF50+AN50+AV50+BD50+BL50+BT50+CB50+CJ50+CR50</f>
        <v>0</v>
      </c>
      <c r="DF50" s="58">
        <f>M50+E50+U50+AC50+AK50+AS50+BA50+BI50+BQ50+BY50+CG50+CO50</f>
        <v>0</v>
      </c>
      <c r="DG50" s="58">
        <f>N50+F50+V50+AD50+AL50+AT50+BB50+BJ50+BR50+BZ50+CH50+CP50</f>
        <v>0</v>
      </c>
      <c r="DH50" s="58">
        <f>O50+G50+W50+AE50+AM50+AU50+BC50+BK50+BS50+CA50+CI50+CQ50</f>
        <v>0</v>
      </c>
      <c r="DJ50" s="14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37"/>
    </row>
    <row r="51" spans="1:130" x14ac:dyDescent="0.25">
      <c r="A51" s="21"/>
      <c r="B51" s="77"/>
      <c r="C51" s="78"/>
      <c r="D51" s="79"/>
      <c r="E51" s="21"/>
      <c r="F51" s="77"/>
      <c r="G51" s="78"/>
      <c r="H51" s="80"/>
      <c r="I51" s="21"/>
      <c r="J51" s="77"/>
      <c r="K51" s="78"/>
      <c r="L51" s="79"/>
      <c r="M51" s="21"/>
      <c r="N51" s="77"/>
      <c r="O51" s="78"/>
      <c r="P51" s="80"/>
      <c r="Q51" s="21"/>
      <c r="R51" s="77"/>
      <c r="S51" s="78"/>
      <c r="T51" s="79"/>
      <c r="U51" s="21"/>
      <c r="V51" s="77"/>
      <c r="W51" s="78"/>
      <c r="X51" s="80"/>
      <c r="Y51" s="21"/>
      <c r="Z51" s="77"/>
      <c r="AA51" s="78"/>
      <c r="AB51" s="79"/>
      <c r="AC51" s="21"/>
      <c r="AD51" s="77"/>
      <c r="AE51" s="78"/>
      <c r="AF51" s="80"/>
      <c r="AG51" s="21"/>
      <c r="AH51" s="77"/>
      <c r="AI51" s="78"/>
      <c r="AJ51" s="79"/>
      <c r="AK51" s="21"/>
      <c r="AL51" s="77"/>
      <c r="AM51" s="78"/>
      <c r="AN51" s="80"/>
      <c r="AO51" s="21"/>
      <c r="AP51" s="77"/>
      <c r="AQ51" s="78"/>
      <c r="AR51" s="79"/>
      <c r="AS51" s="21"/>
      <c r="AT51" s="77"/>
      <c r="AU51" s="78"/>
      <c r="AV51" s="80"/>
      <c r="AW51" s="21"/>
      <c r="AX51" s="77"/>
      <c r="AY51" s="78"/>
      <c r="AZ51" s="79"/>
      <c r="BA51" s="21"/>
      <c r="BB51" s="77"/>
      <c r="BC51" s="78"/>
      <c r="BD51" s="80"/>
      <c r="BE51" s="21"/>
      <c r="BF51" s="77"/>
      <c r="BG51" s="78"/>
      <c r="BH51" s="79"/>
      <c r="BI51" s="21"/>
      <c r="BJ51" s="77"/>
      <c r="BK51" s="78"/>
      <c r="BL51" s="80"/>
      <c r="BM51" s="21"/>
      <c r="BN51" s="77">
        <v>1</v>
      </c>
      <c r="BO51" s="78"/>
      <c r="BP51" s="79">
        <v>1</v>
      </c>
      <c r="BQ51" s="21"/>
      <c r="BR51" s="77"/>
      <c r="BS51" s="78"/>
      <c r="BT51" s="80"/>
      <c r="BU51" s="21"/>
      <c r="BV51" s="77"/>
      <c r="BW51" s="78">
        <v>1</v>
      </c>
      <c r="BX51" s="79">
        <v>1</v>
      </c>
      <c r="BY51" s="21"/>
      <c r="BZ51" s="77"/>
      <c r="CA51" s="78"/>
      <c r="CB51" s="80"/>
      <c r="CC51" s="21"/>
      <c r="CD51" s="77"/>
      <c r="CE51" s="78"/>
      <c r="CF51" s="79"/>
      <c r="CG51" s="21"/>
      <c r="CH51" s="77"/>
      <c r="CI51" s="78"/>
      <c r="CJ51" s="80"/>
      <c r="CK51" s="21"/>
      <c r="CL51" s="77"/>
      <c r="CM51" s="78"/>
      <c r="CN51" s="79"/>
      <c r="CO51" s="21"/>
      <c r="CP51" s="77"/>
      <c r="CQ51" s="78"/>
      <c r="CR51" s="80"/>
      <c r="CS51" s="3">
        <v>45</v>
      </c>
      <c r="CT51" t="s">
        <v>110</v>
      </c>
      <c r="CU51" t="s">
        <v>26</v>
      </c>
      <c r="CV51" t="s">
        <v>48</v>
      </c>
      <c r="CW51" s="146">
        <f>DA51+DE51</f>
        <v>2</v>
      </c>
      <c r="CX51" s="58">
        <f>DB51+DF51</f>
        <v>0</v>
      </c>
      <c r="CY51" s="58">
        <f>DC51+DG51</f>
        <v>1</v>
      </c>
      <c r="CZ51" s="58">
        <f>DD51+DH51</f>
        <v>1</v>
      </c>
      <c r="DA51" s="18">
        <f>L51+D51+T51+AB51+AJ51+AR51+AZ51+BH51+BP51+BX51+CF51+CN51</f>
        <v>2</v>
      </c>
      <c r="DB51" s="21">
        <f>I51+A51+Q51+Y51+AG51+AO51+AW51+BE51+BM51+BU51+CC51+CK51</f>
        <v>0</v>
      </c>
      <c r="DC51" s="77">
        <f>J51+B51+R51+Z51+AH51+AP51+AX51+BF51+BN51+BV51+CD51+CL51</f>
        <v>1</v>
      </c>
      <c r="DD51" s="78">
        <f>K51+C51+S51+AA51+AI51+AQ51+AY51+BG51+BO51+BW51+CE51+CM51</f>
        <v>1</v>
      </c>
      <c r="DE51" s="146">
        <f>P51+H51+X51+AF51+AN51+AV51+BD51+BL51+BT51+CB51+CJ51+CR51</f>
        <v>0</v>
      </c>
      <c r="DF51" s="58">
        <f>M51+E51+U51+AC51+AK51+AS51+BA51+BI51+BQ51+BY51+CG51+CO51</f>
        <v>0</v>
      </c>
      <c r="DG51" s="58">
        <f>N51+F51+V51+AD51+AL51+AT51+BB51+BJ51+BR51+BZ51+CH51+CP51</f>
        <v>0</v>
      </c>
      <c r="DH51" s="58">
        <f>O51+G51+W51+AE51+AM51+AU51+BC51+BK51+BS51+CA51+CI51+CQ51</f>
        <v>0</v>
      </c>
      <c r="DJ51" s="14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37"/>
    </row>
    <row r="52" spans="1:130" x14ac:dyDescent="0.25">
      <c r="A52" s="21"/>
      <c r="B52" s="77"/>
      <c r="C52" s="78"/>
      <c r="D52" s="79"/>
      <c r="E52" s="21"/>
      <c r="F52" s="77"/>
      <c r="G52" s="78"/>
      <c r="H52" s="80"/>
      <c r="I52" s="21"/>
      <c r="J52" s="77"/>
      <c r="K52" s="78"/>
      <c r="L52" s="79"/>
      <c r="M52" s="21"/>
      <c r="N52" s="77"/>
      <c r="O52" s="78"/>
      <c r="P52" s="80"/>
      <c r="Q52" s="21"/>
      <c r="R52" s="77"/>
      <c r="S52" s="78"/>
      <c r="T52" s="79"/>
      <c r="U52" s="21"/>
      <c r="V52" s="77"/>
      <c r="W52" s="78"/>
      <c r="X52" s="80"/>
      <c r="Y52" s="21"/>
      <c r="Z52" s="77"/>
      <c r="AA52" s="78">
        <v>1</v>
      </c>
      <c r="AB52" s="79">
        <v>1</v>
      </c>
      <c r="AC52" s="21"/>
      <c r="AD52" s="77"/>
      <c r="AE52" s="78"/>
      <c r="AF52" s="80"/>
      <c r="AG52" s="21"/>
      <c r="AH52" s="77"/>
      <c r="AI52" s="78"/>
      <c r="AJ52" s="79"/>
      <c r="AK52" s="21"/>
      <c r="AL52" s="77"/>
      <c r="AM52" s="78"/>
      <c r="AN52" s="80"/>
      <c r="AO52" s="21"/>
      <c r="AP52" s="77"/>
      <c r="AQ52" s="78"/>
      <c r="AR52" s="79"/>
      <c r="AS52" s="21"/>
      <c r="AT52" s="77"/>
      <c r="AU52" s="78"/>
      <c r="AV52" s="80"/>
      <c r="AW52" s="21"/>
      <c r="AX52" s="77"/>
      <c r="AY52" s="78"/>
      <c r="AZ52" s="79"/>
      <c r="BA52" s="21"/>
      <c r="BB52" s="77"/>
      <c r="BC52" s="78"/>
      <c r="BD52" s="80"/>
      <c r="BE52" s="21"/>
      <c r="BF52" s="77"/>
      <c r="BG52" s="78"/>
      <c r="BH52" s="79"/>
      <c r="BI52" s="21"/>
      <c r="BJ52" s="77"/>
      <c r="BK52" s="78"/>
      <c r="BL52" s="80"/>
      <c r="BM52" s="21"/>
      <c r="BN52" s="77">
        <v>1</v>
      </c>
      <c r="BO52" s="78"/>
      <c r="BP52" s="79">
        <v>1</v>
      </c>
      <c r="BQ52" s="21"/>
      <c r="BR52" s="77"/>
      <c r="BS52" s="78"/>
      <c r="BT52" s="80"/>
      <c r="BU52" s="21"/>
      <c r="BV52" s="77"/>
      <c r="BW52" s="78"/>
      <c r="BX52" s="79"/>
      <c r="BY52" s="21"/>
      <c r="BZ52" s="77"/>
      <c r="CA52" s="78"/>
      <c r="CB52" s="80"/>
      <c r="CC52" s="21"/>
      <c r="CD52" s="77"/>
      <c r="CE52" s="78"/>
      <c r="CF52" s="79"/>
      <c r="CG52" s="21"/>
      <c r="CH52" s="77"/>
      <c r="CI52" s="78"/>
      <c r="CJ52" s="80"/>
      <c r="CK52" s="21"/>
      <c r="CL52" s="77"/>
      <c r="CM52" s="78"/>
      <c r="CN52" s="79"/>
      <c r="CO52" s="21"/>
      <c r="CP52" s="77"/>
      <c r="CQ52" s="78"/>
      <c r="CR52" s="80"/>
      <c r="CT52" t="s">
        <v>210</v>
      </c>
      <c r="CU52" t="s">
        <v>98</v>
      </c>
      <c r="CV52" t="s">
        <v>33</v>
      </c>
      <c r="CW52" s="146">
        <f>DA52+DE52</f>
        <v>2</v>
      </c>
      <c r="CX52" s="58">
        <f>DB52+DF52</f>
        <v>0</v>
      </c>
      <c r="CY52" s="58">
        <f>DC52+DG52</f>
        <v>1</v>
      </c>
      <c r="CZ52" s="58">
        <f>DD52+DH52</f>
        <v>1</v>
      </c>
      <c r="DA52" s="18">
        <f>L52+D52+T52+AB52+AJ52+AR52+AZ52+BH52+BP52+BX52+CF52+CN52</f>
        <v>2</v>
      </c>
      <c r="DB52" s="21">
        <f>I52+A52+Q52+Y52+AG52+AO52+AW52+BE52+BM52+BU52+CC52+CK52</f>
        <v>0</v>
      </c>
      <c r="DC52" s="77">
        <f>J52+B52+R52+Z52+AH52+AP52+AX52+BF52+BN52+BV52+CD52+CL52</f>
        <v>1</v>
      </c>
      <c r="DD52" s="78">
        <f>K52+C52+S52+AA52+AI52+AQ52+AY52+BG52+BO52+BW52+CE52+CM52</f>
        <v>1</v>
      </c>
      <c r="DE52" s="146">
        <f>P52+H52+X52+AF52+AN52+AV52+BD52+BL52+BT52+CB52+CJ52+CR52</f>
        <v>0</v>
      </c>
      <c r="DF52" s="58">
        <f>M52+E52+U52+AC52+AK52+AS52+BA52+BI52+BQ52+BY52+CG52+CO52</f>
        <v>0</v>
      </c>
      <c r="DG52" s="58">
        <f>N52+F52+V52+AD52+AL52+AT52+BB52+BJ52+BR52+BZ52+CH52+CP52</f>
        <v>0</v>
      </c>
      <c r="DH52" s="58">
        <f>O52+G52+W52+AE52+AM52+AU52+BC52+BK52+BS52+CA52+CI52+CQ52</f>
        <v>0</v>
      </c>
      <c r="DJ52" s="14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37"/>
    </row>
    <row r="53" spans="1:130" x14ac:dyDescent="0.25">
      <c r="A53" s="21"/>
      <c r="B53" s="77"/>
      <c r="C53" s="78"/>
      <c r="D53" s="79"/>
      <c r="E53" s="21"/>
      <c r="F53" s="77"/>
      <c r="G53" s="78"/>
      <c r="H53" s="80"/>
      <c r="I53" s="21"/>
      <c r="J53" s="77"/>
      <c r="K53" s="78"/>
      <c r="L53" s="79"/>
      <c r="M53" s="21"/>
      <c r="N53" s="77"/>
      <c r="O53" s="78"/>
      <c r="P53" s="80"/>
      <c r="Q53" s="21"/>
      <c r="R53" s="77"/>
      <c r="S53" s="78"/>
      <c r="T53" s="79"/>
      <c r="U53" s="21"/>
      <c r="V53" s="77"/>
      <c r="W53" s="78"/>
      <c r="X53" s="80"/>
      <c r="Y53" s="21"/>
      <c r="Z53" s="77"/>
      <c r="AA53" s="78"/>
      <c r="AB53" s="79"/>
      <c r="AC53" s="21"/>
      <c r="AD53" s="77"/>
      <c r="AE53" s="78"/>
      <c r="AF53" s="80"/>
      <c r="AG53" s="21"/>
      <c r="AH53" s="77"/>
      <c r="AI53" s="78"/>
      <c r="AJ53" s="79"/>
      <c r="AK53" s="21"/>
      <c r="AL53" s="77"/>
      <c r="AM53" s="78"/>
      <c r="AN53" s="80"/>
      <c r="AO53" s="21"/>
      <c r="AP53" s="77"/>
      <c r="AQ53" s="78"/>
      <c r="AR53" s="79"/>
      <c r="AS53" s="21"/>
      <c r="AT53" s="77">
        <v>1</v>
      </c>
      <c r="AU53" s="78"/>
      <c r="AV53" s="80">
        <v>3</v>
      </c>
      <c r="AW53" s="21"/>
      <c r="AX53" s="77"/>
      <c r="AY53" s="78"/>
      <c r="AZ53" s="79"/>
      <c r="BA53" s="21"/>
      <c r="BB53" s="77"/>
      <c r="BC53" s="78"/>
      <c r="BD53" s="80"/>
      <c r="BE53" s="21"/>
      <c r="BF53" s="77">
        <v>1</v>
      </c>
      <c r="BG53" s="78"/>
      <c r="BH53" s="79">
        <v>2</v>
      </c>
      <c r="BI53" s="21"/>
      <c r="BJ53" s="77">
        <v>1</v>
      </c>
      <c r="BK53" s="78"/>
      <c r="BL53" s="80">
        <v>2</v>
      </c>
      <c r="BM53" s="21"/>
      <c r="BN53" s="77"/>
      <c r="BO53" s="78"/>
      <c r="BP53" s="79"/>
      <c r="BQ53" s="21"/>
      <c r="BR53" s="77"/>
      <c r="BS53" s="78"/>
      <c r="BT53" s="80"/>
      <c r="BU53" s="21"/>
      <c r="BV53" s="77"/>
      <c r="BW53" s="78"/>
      <c r="BX53" s="79"/>
      <c r="BY53" s="21"/>
      <c r="BZ53" s="77"/>
      <c r="CA53" s="78"/>
      <c r="CB53" s="80"/>
      <c r="CC53" s="21"/>
      <c r="CD53" s="77"/>
      <c r="CE53" s="78"/>
      <c r="CF53" s="79"/>
      <c r="CG53" s="21"/>
      <c r="CH53" s="77"/>
      <c r="CI53" s="78"/>
      <c r="CJ53" s="80"/>
      <c r="CK53" s="21"/>
      <c r="CL53" s="77"/>
      <c r="CM53" s="78"/>
      <c r="CN53" s="79"/>
      <c r="CO53" s="21"/>
      <c r="CP53" s="77"/>
      <c r="CQ53" s="78"/>
      <c r="CR53" s="80"/>
      <c r="CS53" s="3">
        <v>47</v>
      </c>
      <c r="CT53" t="s">
        <v>156</v>
      </c>
      <c r="CU53" t="s">
        <v>52</v>
      </c>
      <c r="CV53" t="s">
        <v>23</v>
      </c>
      <c r="CW53" s="146">
        <f>DA53+DE53</f>
        <v>7</v>
      </c>
      <c r="CX53" s="58">
        <f>DB53+DF53</f>
        <v>0</v>
      </c>
      <c r="CY53" s="58">
        <f>DC53+DG53</f>
        <v>3</v>
      </c>
      <c r="CZ53" s="58">
        <f>DD53+DH53</f>
        <v>0</v>
      </c>
      <c r="DA53" s="18">
        <f>L53+D53+T53+AB53+AJ53+AR53+AZ53+BH53+BP53+BX53+CF53+CN53</f>
        <v>2</v>
      </c>
      <c r="DB53" s="21">
        <f>I53+A53+Q53+Y53+AG53+AO53+AW53+BE53+BM53+BU53+CC53+CK53</f>
        <v>0</v>
      </c>
      <c r="DC53" s="77">
        <f>J53+B53+R53+Z53+AH53+AP53+AX53+BF53+BN53+BV53+CD53+CL53</f>
        <v>1</v>
      </c>
      <c r="DD53" s="78">
        <f>K53+C53+S53+AA53+AI53+AQ53+AY53+BG53+BO53+BW53+CE53+CM53</f>
        <v>0</v>
      </c>
      <c r="DE53" s="146">
        <f>P53+H53+X53+AF53+AN53+AV53+BD53+BL53+BT53+CB53+CJ53+CR53</f>
        <v>5</v>
      </c>
      <c r="DF53" s="58">
        <f>M53+E53+U53+AC53+AK53+AS53+BA53+BI53+BQ53+BY53+CG53+CO53</f>
        <v>0</v>
      </c>
      <c r="DG53" s="58">
        <f>N53+F53+V53+AD53+AL53+AT53+BB53+BJ53+BR53+BZ53+CH53+CP53</f>
        <v>2</v>
      </c>
      <c r="DH53" s="58">
        <f>O53+G53+W53+AE53+AM53+AU53+BC53+BK53+BS53+CA53+CI53+CQ53</f>
        <v>0</v>
      </c>
      <c r="DJ53" s="14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37"/>
    </row>
    <row r="54" spans="1:130" x14ac:dyDescent="0.25">
      <c r="A54" s="21"/>
      <c r="B54" s="77"/>
      <c r="C54" s="78"/>
      <c r="D54" s="79"/>
      <c r="E54" s="21"/>
      <c r="F54" s="77"/>
      <c r="G54" s="78"/>
      <c r="H54" s="80"/>
      <c r="I54" s="21"/>
      <c r="J54" s="77"/>
      <c r="K54" s="78"/>
      <c r="L54" s="79"/>
      <c r="M54" s="21"/>
      <c r="N54" s="77"/>
      <c r="O54" s="78"/>
      <c r="P54" s="80"/>
      <c r="Q54" s="21"/>
      <c r="R54" s="77"/>
      <c r="S54" s="78"/>
      <c r="T54" s="79"/>
      <c r="U54" s="21"/>
      <c r="V54" s="77"/>
      <c r="W54" s="78"/>
      <c r="X54" s="80"/>
      <c r="Y54" s="21"/>
      <c r="Z54" s="77"/>
      <c r="AA54" s="78"/>
      <c r="AB54" s="79"/>
      <c r="AC54" s="21"/>
      <c r="AD54" s="77"/>
      <c r="AE54" s="78"/>
      <c r="AF54" s="80"/>
      <c r="AG54" s="21"/>
      <c r="AH54" s="77"/>
      <c r="AI54" s="78"/>
      <c r="AJ54" s="79"/>
      <c r="AK54" s="21"/>
      <c r="AL54" s="77"/>
      <c r="AM54" s="78"/>
      <c r="AN54" s="80"/>
      <c r="AO54" s="21"/>
      <c r="AP54" s="77"/>
      <c r="AQ54" s="78"/>
      <c r="AR54" s="79"/>
      <c r="AS54" s="21"/>
      <c r="AT54" s="77"/>
      <c r="AU54" s="78"/>
      <c r="AV54" s="80"/>
      <c r="AW54" s="21"/>
      <c r="AX54" s="77"/>
      <c r="AY54" s="78"/>
      <c r="AZ54" s="79"/>
      <c r="BA54" s="21"/>
      <c r="BB54" s="77"/>
      <c r="BC54" s="78"/>
      <c r="BD54" s="80"/>
      <c r="BE54" s="21"/>
      <c r="BF54" s="77"/>
      <c r="BG54" s="78"/>
      <c r="BH54" s="79"/>
      <c r="BI54" s="21"/>
      <c r="BJ54" s="77"/>
      <c r="BK54" s="78"/>
      <c r="BL54" s="80"/>
      <c r="BM54" s="21"/>
      <c r="BN54" s="77"/>
      <c r="BO54" s="78"/>
      <c r="BP54" s="79"/>
      <c r="BQ54" s="21"/>
      <c r="BR54" s="77"/>
      <c r="BS54" s="78"/>
      <c r="BT54" s="80"/>
      <c r="BU54" s="21"/>
      <c r="BV54" s="77">
        <v>1</v>
      </c>
      <c r="BW54" s="78"/>
      <c r="BX54" s="79">
        <v>2</v>
      </c>
      <c r="BY54" s="21"/>
      <c r="BZ54" s="77"/>
      <c r="CA54" s="78">
        <v>1</v>
      </c>
      <c r="CB54" s="80">
        <v>1</v>
      </c>
      <c r="CC54" s="21"/>
      <c r="CD54" s="77"/>
      <c r="CE54" s="78"/>
      <c r="CF54" s="79"/>
      <c r="CG54" s="21"/>
      <c r="CH54" s="77"/>
      <c r="CI54" s="78"/>
      <c r="CJ54" s="80"/>
      <c r="CK54" s="21"/>
      <c r="CL54" s="77"/>
      <c r="CM54" s="78"/>
      <c r="CN54" s="79"/>
      <c r="CO54" s="21"/>
      <c r="CP54" s="77"/>
      <c r="CQ54" s="78"/>
      <c r="CR54" s="80"/>
      <c r="CT54" t="s">
        <v>168</v>
      </c>
      <c r="CU54" t="s">
        <v>52</v>
      </c>
      <c r="CV54" t="s">
        <v>25</v>
      </c>
      <c r="CW54" s="146">
        <f>DA54+DE54</f>
        <v>3</v>
      </c>
      <c r="CX54" s="58">
        <f>DB54+DF54</f>
        <v>0</v>
      </c>
      <c r="CY54" s="58">
        <f>DC54+DG54</f>
        <v>1</v>
      </c>
      <c r="CZ54" s="58">
        <f>DD54+DH54</f>
        <v>1</v>
      </c>
      <c r="DA54" s="18">
        <f>L54+D54+T54+AB54+AJ54+AR54+AZ54+BH54+BP54+BX54+CF54+CN54</f>
        <v>2</v>
      </c>
      <c r="DB54" s="21">
        <f>I54+A54+Q54+Y54+AG54+AO54+AW54+BE54+BM54+BU54+CC54+CK54</f>
        <v>0</v>
      </c>
      <c r="DC54" s="77">
        <f>J54+B54+R54+Z54+AH54+AP54+AX54+BF54+BN54+BV54+CD54+CL54</f>
        <v>1</v>
      </c>
      <c r="DD54" s="78">
        <f>K54+C54+S54+AA54+AI54+AQ54+AY54+BG54+BO54+BW54+CE54+CM54</f>
        <v>0</v>
      </c>
      <c r="DE54" s="146">
        <f>P54+H54+X54+AF54+AN54+AV54+BD54+BL54+BT54+CB54+CJ54+CR54</f>
        <v>1</v>
      </c>
      <c r="DF54" s="58">
        <f>M54+E54+U54+AC54+AK54+AS54+BA54+BI54+BQ54+BY54+CG54+CO54</f>
        <v>0</v>
      </c>
      <c r="DG54" s="58">
        <f>N54+F54+V54+AD54+AL54+AT54+BB54+BJ54+BR54+BZ54+CH54+CP54</f>
        <v>0</v>
      </c>
      <c r="DH54" s="58">
        <f>O54+G54+W54+AE54+AM54+AU54+BC54+BK54+BS54+CA54+CI54+CQ54</f>
        <v>1</v>
      </c>
      <c r="DJ54" s="14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37"/>
    </row>
    <row r="55" spans="1:130" x14ac:dyDescent="0.25">
      <c r="A55" s="21"/>
      <c r="B55" s="77"/>
      <c r="C55" s="78"/>
      <c r="D55" s="79"/>
      <c r="E55" s="21"/>
      <c r="F55" s="77"/>
      <c r="G55" s="78"/>
      <c r="H55" s="80"/>
      <c r="I55" s="21"/>
      <c r="J55" s="77"/>
      <c r="K55" s="78"/>
      <c r="L55" s="79"/>
      <c r="M55" s="21"/>
      <c r="N55" s="77"/>
      <c r="O55" s="78"/>
      <c r="P55" s="80"/>
      <c r="Q55" s="21"/>
      <c r="R55" s="77"/>
      <c r="S55" s="78"/>
      <c r="T55" s="79"/>
      <c r="U55" s="21"/>
      <c r="V55" s="77"/>
      <c r="W55" s="78"/>
      <c r="X55" s="80"/>
      <c r="Y55" s="21"/>
      <c r="Z55" s="77">
        <v>1</v>
      </c>
      <c r="AA55" s="78"/>
      <c r="AB55" s="79">
        <v>2</v>
      </c>
      <c r="AC55" s="21"/>
      <c r="AD55" s="77"/>
      <c r="AE55" s="78"/>
      <c r="AF55" s="80"/>
      <c r="AG55" s="21"/>
      <c r="AH55" s="77"/>
      <c r="AI55" s="78"/>
      <c r="AJ55" s="79"/>
      <c r="AK55" s="21"/>
      <c r="AL55" s="77"/>
      <c r="AM55" s="78"/>
      <c r="AN55" s="80"/>
      <c r="AO55" s="21"/>
      <c r="AP55" s="77"/>
      <c r="AQ55" s="78"/>
      <c r="AR55" s="79"/>
      <c r="AS55" s="21"/>
      <c r="AT55" s="77"/>
      <c r="AU55" s="78"/>
      <c r="AV55" s="80"/>
      <c r="AW55" s="21"/>
      <c r="AX55" s="77"/>
      <c r="AY55" s="78"/>
      <c r="AZ55" s="79"/>
      <c r="BA55" s="21"/>
      <c r="BB55" s="77"/>
      <c r="BC55" s="78"/>
      <c r="BD55" s="80"/>
      <c r="BE55" s="21"/>
      <c r="BF55" s="77"/>
      <c r="BG55" s="78"/>
      <c r="BH55" s="79"/>
      <c r="BI55" s="21"/>
      <c r="BJ55" s="77"/>
      <c r="BK55" s="78"/>
      <c r="BL55" s="80"/>
      <c r="BM55" s="21"/>
      <c r="BN55" s="77"/>
      <c r="BO55" s="78"/>
      <c r="BP55" s="79"/>
      <c r="BQ55" s="21"/>
      <c r="BR55" s="77"/>
      <c r="BS55" s="78"/>
      <c r="BT55" s="80"/>
      <c r="BU55" s="21"/>
      <c r="BV55" s="77"/>
      <c r="BW55" s="78"/>
      <c r="BX55" s="79"/>
      <c r="BY55" s="21"/>
      <c r="BZ55" s="77"/>
      <c r="CA55" s="78"/>
      <c r="CB55" s="80"/>
      <c r="CC55" s="21"/>
      <c r="CD55" s="77"/>
      <c r="CE55" s="78"/>
      <c r="CF55" s="79"/>
      <c r="CG55" s="21"/>
      <c r="CH55" s="77"/>
      <c r="CI55" s="78"/>
      <c r="CJ55" s="80"/>
      <c r="CK55" s="21"/>
      <c r="CL55" s="77"/>
      <c r="CM55" s="78"/>
      <c r="CN55" s="79"/>
      <c r="CO55" s="21"/>
      <c r="CP55" s="77"/>
      <c r="CQ55" s="78"/>
      <c r="CR55" s="80"/>
      <c r="CT55" t="s">
        <v>142</v>
      </c>
      <c r="CU55" t="s">
        <v>57</v>
      </c>
      <c r="CV55" t="s">
        <v>49</v>
      </c>
      <c r="CW55" s="146">
        <f>DA55+DE55</f>
        <v>2</v>
      </c>
      <c r="CX55" s="58">
        <f>DB55+DF55</f>
        <v>0</v>
      </c>
      <c r="CY55" s="58">
        <f>DC55+DG55</f>
        <v>1</v>
      </c>
      <c r="CZ55" s="58">
        <f>DD55+DH55</f>
        <v>0</v>
      </c>
      <c r="DA55" s="18">
        <f>L55+D55+T55+AB55+AJ55+AR55+AZ55+BH55+BP55+BX55+CF55+CN55</f>
        <v>2</v>
      </c>
      <c r="DB55" s="21">
        <f>I55+A55+Q55+Y55+AG55+AO55+AW55+BE55+BM55+BU55+CC55+CK55</f>
        <v>0</v>
      </c>
      <c r="DC55" s="77">
        <f>J55+B55+R55+Z55+AH55+AP55+AX55+BF55+BN55+BV55+CD55+CL55</f>
        <v>1</v>
      </c>
      <c r="DD55" s="78">
        <f>K55+C55+S55+AA55+AI55+AQ55+AY55+BG55+BO55+BW55+CE55+CM55</f>
        <v>0</v>
      </c>
      <c r="DE55" s="146">
        <f>P55+H55+X55+AF55+AN55+AV55+BD55+BL55+BT55+CB55+CJ55+CR55</f>
        <v>0</v>
      </c>
      <c r="DF55" s="58">
        <f>M55+E55+U55+AC55+AK55+AS55+BA55+BI55+BQ55+BY55+CG55+CO55</f>
        <v>0</v>
      </c>
      <c r="DG55" s="58">
        <f>N55+F55+V55+AD55+AL55+AT55+BB55+BJ55+BR55+BZ55+CH55+CP55</f>
        <v>0</v>
      </c>
      <c r="DH55" s="58">
        <f>O55+G55+W55+AE55+AM55+AU55+BC55+BK55+BS55+CA55+CI55+CQ55</f>
        <v>0</v>
      </c>
      <c r="DJ55" s="14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37"/>
    </row>
    <row r="56" spans="1:130" x14ac:dyDescent="0.25">
      <c r="A56" s="21"/>
      <c r="B56" s="77"/>
      <c r="C56" s="78"/>
      <c r="D56" s="79"/>
      <c r="E56" s="21"/>
      <c r="F56" s="77"/>
      <c r="G56" s="78"/>
      <c r="H56" s="80"/>
      <c r="I56" s="21"/>
      <c r="J56" s="77"/>
      <c r="K56" s="78"/>
      <c r="L56" s="79"/>
      <c r="M56" s="21"/>
      <c r="N56" s="77"/>
      <c r="O56" s="78"/>
      <c r="P56" s="80"/>
      <c r="Q56" s="21"/>
      <c r="R56" s="77"/>
      <c r="S56" s="78"/>
      <c r="T56" s="79"/>
      <c r="U56" s="21"/>
      <c r="V56" s="77"/>
      <c r="W56" s="78"/>
      <c r="X56" s="80"/>
      <c r="Y56" s="21"/>
      <c r="Z56" s="77"/>
      <c r="AA56" s="78"/>
      <c r="AB56" s="79"/>
      <c r="AC56" s="21"/>
      <c r="AD56" s="77"/>
      <c r="AE56" s="78"/>
      <c r="AF56" s="80"/>
      <c r="AG56" s="21"/>
      <c r="AH56" s="77"/>
      <c r="AI56" s="78"/>
      <c r="AJ56" s="79"/>
      <c r="AK56" s="21"/>
      <c r="AL56" s="77"/>
      <c r="AM56" s="78"/>
      <c r="AN56" s="80"/>
      <c r="AO56" s="21"/>
      <c r="AP56" s="77"/>
      <c r="AQ56" s="78"/>
      <c r="AR56" s="79"/>
      <c r="AS56" s="21"/>
      <c r="AT56" s="77"/>
      <c r="AU56" s="78"/>
      <c r="AV56" s="80"/>
      <c r="AW56" s="21"/>
      <c r="AX56" s="77"/>
      <c r="AY56" s="78">
        <v>1</v>
      </c>
      <c r="AZ56" s="79">
        <v>1.5</v>
      </c>
      <c r="BA56" s="21"/>
      <c r="BB56" s="77"/>
      <c r="BC56" s="78"/>
      <c r="BD56" s="80"/>
      <c r="BE56" s="21"/>
      <c r="BF56" s="77"/>
      <c r="BG56" s="78"/>
      <c r="BH56" s="79"/>
      <c r="BI56" s="21"/>
      <c r="BJ56" s="77"/>
      <c r="BK56" s="78"/>
      <c r="BL56" s="80"/>
      <c r="BM56" s="21"/>
      <c r="BN56" s="77"/>
      <c r="BO56" s="78">
        <v>1</v>
      </c>
      <c r="BP56" s="79">
        <v>0.5</v>
      </c>
      <c r="BQ56" s="21"/>
      <c r="BR56" s="77"/>
      <c r="BS56" s="78"/>
      <c r="BT56" s="80"/>
      <c r="BU56" s="21"/>
      <c r="BV56" s="77"/>
      <c r="BW56" s="78"/>
      <c r="BX56" s="79"/>
      <c r="BY56" s="21"/>
      <c r="BZ56" s="77"/>
      <c r="CA56" s="78"/>
      <c r="CB56" s="80"/>
      <c r="CC56" s="21"/>
      <c r="CD56" s="77"/>
      <c r="CE56" s="78"/>
      <c r="CF56" s="79"/>
      <c r="CG56" s="21"/>
      <c r="CH56" s="77"/>
      <c r="CI56" s="78"/>
      <c r="CJ56" s="80"/>
      <c r="CK56" s="21"/>
      <c r="CL56" s="77"/>
      <c r="CM56" s="78"/>
      <c r="CN56" s="79"/>
      <c r="CO56" s="21"/>
      <c r="CP56" s="77"/>
      <c r="CQ56" s="78"/>
      <c r="CR56" s="80"/>
      <c r="CS56" s="3">
        <v>50</v>
      </c>
      <c r="CT56" t="s">
        <v>135</v>
      </c>
      <c r="CU56" t="s">
        <v>52</v>
      </c>
      <c r="CV56" t="s">
        <v>50</v>
      </c>
      <c r="CW56" s="146">
        <f>DA56+DE56</f>
        <v>2</v>
      </c>
      <c r="CX56" s="58">
        <f>DB56+DF56</f>
        <v>0</v>
      </c>
      <c r="CY56" s="58">
        <f>DC56+DG56</f>
        <v>0</v>
      </c>
      <c r="CZ56" s="58">
        <f>DD56+DH56</f>
        <v>2</v>
      </c>
      <c r="DA56" s="18">
        <f>L56+D56+T56+AB56+AJ56+AR56+AZ56+BH56+BP56+BX56+CF56+CN56</f>
        <v>2</v>
      </c>
      <c r="DB56" s="21">
        <f>I56+A56+Q56+Y56+AG56+AO56+AW56+BE56+BM56+BU56+CC56+CK56</f>
        <v>0</v>
      </c>
      <c r="DC56" s="77">
        <f>J56+B56+R56+Z56+AH56+AP56+AX56+BF56+BN56+BV56+CD56+CL56</f>
        <v>0</v>
      </c>
      <c r="DD56" s="78">
        <f>K56+C56+S56+AA56+AI56+AQ56+AY56+BG56+BO56+BW56+CE56+CM56</f>
        <v>2</v>
      </c>
      <c r="DE56" s="146">
        <f>P56+H56+X56+AF56+AN56+AV56+BD56+BL56+BT56+CB56+CJ56+CR56</f>
        <v>0</v>
      </c>
      <c r="DF56" s="58">
        <f>M56+E56+U56+AC56+AK56+AS56+BA56+BI56+BQ56+BY56+CG56+CO56</f>
        <v>0</v>
      </c>
      <c r="DG56" s="58">
        <f>N56+F56+V56+AD56+AL56+AT56+BB56+BJ56+BR56+BZ56+CH56+CP56</f>
        <v>0</v>
      </c>
      <c r="DH56" s="58">
        <f>O56+G56+W56+AE56+AM56+AU56+BC56+BK56+BS56+CA56+CI56+CQ56</f>
        <v>0</v>
      </c>
      <c r="DJ56" s="14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37"/>
    </row>
    <row r="57" spans="1:130" x14ac:dyDescent="0.25">
      <c r="A57" s="21"/>
      <c r="B57" s="77"/>
      <c r="C57" s="78"/>
      <c r="D57" s="79"/>
      <c r="E57" s="21"/>
      <c r="F57" s="77"/>
      <c r="G57" s="78"/>
      <c r="H57" s="80"/>
      <c r="I57" s="21"/>
      <c r="J57" s="77"/>
      <c r="K57" s="78"/>
      <c r="L57" s="79"/>
      <c r="M57" s="21"/>
      <c r="N57" s="77"/>
      <c r="O57" s="78"/>
      <c r="P57" s="80"/>
      <c r="Q57" s="21"/>
      <c r="R57" s="77"/>
      <c r="S57" s="78"/>
      <c r="T57" s="79"/>
      <c r="U57" s="21"/>
      <c r="V57" s="77"/>
      <c r="W57" s="78"/>
      <c r="X57" s="80"/>
      <c r="Y57" s="21"/>
      <c r="Z57" s="77"/>
      <c r="AA57" s="78"/>
      <c r="AB57" s="79"/>
      <c r="AC57" s="21"/>
      <c r="AD57" s="77"/>
      <c r="AE57" s="78"/>
      <c r="AF57" s="80"/>
      <c r="AG57" s="21"/>
      <c r="AH57" s="77"/>
      <c r="AI57" s="78"/>
      <c r="AJ57" s="79"/>
      <c r="AK57" s="21"/>
      <c r="AL57" s="77"/>
      <c r="AM57" s="78"/>
      <c r="AN57" s="80"/>
      <c r="AO57" s="21"/>
      <c r="AP57" s="77"/>
      <c r="AQ57" s="78"/>
      <c r="AR57" s="79"/>
      <c r="AS57" s="21"/>
      <c r="AT57" s="77"/>
      <c r="AU57" s="78"/>
      <c r="AV57" s="80"/>
      <c r="AW57" s="21"/>
      <c r="AX57" s="77"/>
      <c r="AY57" s="78"/>
      <c r="AZ57" s="79"/>
      <c r="BA57" s="21"/>
      <c r="BB57" s="77"/>
      <c r="BC57" s="78"/>
      <c r="BD57" s="80"/>
      <c r="BE57" s="21"/>
      <c r="BF57" s="77"/>
      <c r="BG57" s="78"/>
      <c r="BH57" s="79"/>
      <c r="BI57" s="21"/>
      <c r="BJ57" s="77"/>
      <c r="BK57" s="78"/>
      <c r="BL57" s="80"/>
      <c r="BM57" s="21">
        <v>1</v>
      </c>
      <c r="BN57" s="77"/>
      <c r="BO57" s="78"/>
      <c r="BP57" s="79">
        <v>1.5</v>
      </c>
      <c r="BQ57" s="21"/>
      <c r="BR57" s="77"/>
      <c r="BS57" s="78"/>
      <c r="BT57" s="80"/>
      <c r="BU57" s="21"/>
      <c r="BV57" s="77"/>
      <c r="BW57" s="78"/>
      <c r="BX57" s="79"/>
      <c r="BY57" s="21"/>
      <c r="BZ57" s="77"/>
      <c r="CA57" s="78"/>
      <c r="CB57" s="80"/>
      <c r="CC57" s="21"/>
      <c r="CD57" s="77"/>
      <c r="CE57" s="78"/>
      <c r="CF57" s="79"/>
      <c r="CG57" s="21"/>
      <c r="CH57" s="77"/>
      <c r="CI57" s="78"/>
      <c r="CJ57" s="80"/>
      <c r="CK57" s="21"/>
      <c r="CL57" s="77"/>
      <c r="CM57" s="78"/>
      <c r="CN57" s="79"/>
      <c r="CO57" s="21"/>
      <c r="CP57" s="77"/>
      <c r="CQ57" s="78"/>
      <c r="CR57" s="80"/>
      <c r="CS57" s="3">
        <f t="shared" si="7"/>
        <v>51</v>
      </c>
      <c r="CT57" t="s">
        <v>205</v>
      </c>
      <c r="CU57" t="s">
        <v>65</v>
      </c>
      <c r="CV57" t="s">
        <v>49</v>
      </c>
      <c r="CW57" s="146">
        <f>DA57+DE57</f>
        <v>1.5</v>
      </c>
      <c r="CX57" s="58">
        <f>DB57+DF57</f>
        <v>1</v>
      </c>
      <c r="CY57" s="58">
        <f>DC57+DG57</f>
        <v>0</v>
      </c>
      <c r="CZ57" s="58">
        <f>DD57+DH57</f>
        <v>0</v>
      </c>
      <c r="DA57" s="18">
        <f>L57+D57+T57+AB57+AJ57+AR57+AZ57+BH57+BP57+BX57+CF57+CN57</f>
        <v>1.5</v>
      </c>
      <c r="DB57" s="21">
        <f>I57+A57+Q57+Y57+AG57+AO57+AW57+BE57+BM57+BU57+CC57+CK57</f>
        <v>1</v>
      </c>
      <c r="DC57" s="77">
        <f>J57+B57+R57+Z57+AH57+AP57+AX57+BF57+BN57+BV57+CD57+CL57</f>
        <v>0</v>
      </c>
      <c r="DD57" s="78">
        <f>K57+C57+S57+AA57+AI57+AQ57+AY57+BG57+BO57+BW57+CE57+CM57</f>
        <v>0</v>
      </c>
      <c r="DE57" s="146">
        <f>P57+H57+X57+AF57+AN57+AV57+BD57+BL57+BT57+CB57+CJ57+CR57</f>
        <v>0</v>
      </c>
      <c r="DF57" s="58">
        <f>M57+E57+U57+AC57+AK57+AS57+BA57+BI57+BQ57+BY57+CG57+CO57</f>
        <v>0</v>
      </c>
      <c r="DG57" s="58">
        <f>N57+F57+V57+AD57+AL57+AT57+BB57+BJ57+BR57+BZ57+CH57+CP57</f>
        <v>0</v>
      </c>
      <c r="DH57" s="58">
        <f>O57+G57+W57+AE57+AM57+AU57+BC57+BK57+BS57+CA57+CI57+CQ57</f>
        <v>0</v>
      </c>
      <c r="DJ57" s="14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37"/>
    </row>
    <row r="58" spans="1:130" x14ac:dyDescent="0.25">
      <c r="A58" s="21"/>
      <c r="B58" s="77"/>
      <c r="C58" s="78"/>
      <c r="D58" s="79"/>
      <c r="E58" s="21"/>
      <c r="F58" s="77"/>
      <c r="G58" s="78"/>
      <c r="H58" s="80"/>
      <c r="I58" s="21"/>
      <c r="J58" s="77"/>
      <c r="K58" s="78"/>
      <c r="L58" s="79"/>
      <c r="M58" s="21"/>
      <c r="N58" s="77"/>
      <c r="O58" s="78"/>
      <c r="P58" s="80"/>
      <c r="Q58" s="21"/>
      <c r="R58" s="77"/>
      <c r="S58" s="78"/>
      <c r="T58" s="79"/>
      <c r="U58" s="21"/>
      <c r="V58" s="77"/>
      <c r="W58" s="78"/>
      <c r="X58" s="80"/>
      <c r="Y58" s="21"/>
      <c r="Z58" s="77"/>
      <c r="AA58" s="78"/>
      <c r="AB58" s="79"/>
      <c r="AC58" s="21"/>
      <c r="AD58" s="77"/>
      <c r="AE58" s="78"/>
      <c r="AF58" s="80"/>
      <c r="AG58" s="21"/>
      <c r="AH58" s="77"/>
      <c r="AI58" s="78"/>
      <c r="AJ58" s="79"/>
      <c r="AK58" s="21"/>
      <c r="AL58" s="77"/>
      <c r="AM58" s="78"/>
      <c r="AN58" s="80"/>
      <c r="AO58" s="21"/>
      <c r="AP58" s="77"/>
      <c r="AQ58" s="78">
        <v>1</v>
      </c>
      <c r="AR58" s="79">
        <v>1.5</v>
      </c>
      <c r="AS58" s="21">
        <v>1</v>
      </c>
      <c r="AT58" s="77"/>
      <c r="AU58" s="78"/>
      <c r="AV58" s="80">
        <v>4.5</v>
      </c>
      <c r="AW58" s="21"/>
      <c r="AX58" s="77"/>
      <c r="AY58" s="78"/>
      <c r="AZ58" s="79"/>
      <c r="BA58" s="21"/>
      <c r="BB58" s="77"/>
      <c r="BC58" s="78"/>
      <c r="BD58" s="80"/>
      <c r="BE58" s="21"/>
      <c r="BF58" s="77"/>
      <c r="BG58" s="78"/>
      <c r="BH58" s="79"/>
      <c r="BI58" s="21"/>
      <c r="BJ58" s="77"/>
      <c r="BK58" s="78"/>
      <c r="BL58" s="80"/>
      <c r="BM58" s="21"/>
      <c r="BN58" s="77"/>
      <c r="BO58" s="78"/>
      <c r="BP58" s="79"/>
      <c r="BQ58" s="21"/>
      <c r="BR58" s="77"/>
      <c r="BS58" s="78"/>
      <c r="BT58" s="80"/>
      <c r="BU58" s="21"/>
      <c r="BV58" s="77"/>
      <c r="BW58" s="78"/>
      <c r="BX58" s="79"/>
      <c r="BY58" s="21"/>
      <c r="BZ58" s="77"/>
      <c r="CA58" s="78"/>
      <c r="CB58" s="80"/>
      <c r="CC58" s="21"/>
      <c r="CD58" s="77"/>
      <c r="CE58" s="78"/>
      <c r="CF58" s="79"/>
      <c r="CG58" s="21"/>
      <c r="CH58" s="77"/>
      <c r="CI58" s="78"/>
      <c r="CJ58" s="80"/>
      <c r="CK58" s="21"/>
      <c r="CL58" s="77"/>
      <c r="CM58" s="78"/>
      <c r="CN58" s="79"/>
      <c r="CO58" s="21"/>
      <c r="CP58" s="77"/>
      <c r="CQ58" s="78"/>
      <c r="CR58" s="80"/>
      <c r="CS58" s="3">
        <f t="shared" si="7"/>
        <v>52</v>
      </c>
      <c r="CT58" t="s">
        <v>62</v>
      </c>
      <c r="CU58" t="s">
        <v>78</v>
      </c>
      <c r="CV58" t="s">
        <v>29</v>
      </c>
      <c r="CW58" s="146">
        <f>DA58+DE58</f>
        <v>6</v>
      </c>
      <c r="CX58" s="58">
        <f>DB58+DF58</f>
        <v>1</v>
      </c>
      <c r="CY58" s="58">
        <f>DC58+DG58</f>
        <v>0</v>
      </c>
      <c r="CZ58" s="58">
        <f>DD58+DH58</f>
        <v>1</v>
      </c>
      <c r="DA58" s="18">
        <f>L58+D58+T58+AB58+AJ58+AR58+AZ58+BH58+BP58+BX58+CF58+CN58</f>
        <v>1.5</v>
      </c>
      <c r="DB58" s="21">
        <f>I58+A58+Q58+Y58+AG58+AO58+AW58+BE58+BM58+BU58+CC58+CK58</f>
        <v>0</v>
      </c>
      <c r="DC58" s="77">
        <f>J58+B58+R58+Z58+AH58+AP58+AX58+BF58+BN58+BV58+CD58+CL58</f>
        <v>0</v>
      </c>
      <c r="DD58" s="78">
        <f>K58+C58+S58+AA58+AI58+AQ58+AY58+BG58+BO58+BW58+CE58+CM58</f>
        <v>1</v>
      </c>
      <c r="DE58" s="146">
        <f>P58+H58+X58+AF58+AN58+AV58+BD58+BL58+BT58+CB58+CJ58+CR58</f>
        <v>4.5</v>
      </c>
      <c r="DF58" s="58">
        <f>M58+E58+U58+AC58+AK58+AS58+BA58+BI58+BQ58+BY58+CG58+CO58</f>
        <v>1</v>
      </c>
      <c r="DG58" s="58">
        <f>N58+F58+V58+AD58+AL58+AT58+BB58+BJ58+BR58+BZ58+CH58+CP58</f>
        <v>0</v>
      </c>
      <c r="DH58" s="58">
        <f>O58+G58+W58+AE58+AM58+AU58+BC58+BK58+BS58+CA58+CI58+CQ58</f>
        <v>0</v>
      </c>
      <c r="DJ58" s="14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37"/>
    </row>
    <row r="59" spans="1:130" x14ac:dyDescent="0.25">
      <c r="A59" s="21"/>
      <c r="B59" s="77"/>
      <c r="C59" s="78"/>
      <c r="D59" s="79"/>
      <c r="E59" s="21"/>
      <c r="F59" s="77"/>
      <c r="G59" s="78"/>
      <c r="H59" s="80"/>
      <c r="I59" s="21"/>
      <c r="J59" s="77"/>
      <c r="K59" s="78"/>
      <c r="L59" s="79"/>
      <c r="M59" s="21"/>
      <c r="N59" s="77"/>
      <c r="O59" s="78"/>
      <c r="P59" s="80"/>
      <c r="Q59" s="21"/>
      <c r="R59" s="77"/>
      <c r="S59" s="78"/>
      <c r="T59" s="79"/>
      <c r="U59" s="21"/>
      <c r="V59" s="77"/>
      <c r="W59" s="78"/>
      <c r="X59" s="80"/>
      <c r="Y59" s="21"/>
      <c r="Z59" s="77"/>
      <c r="AA59" s="78"/>
      <c r="AB59" s="79"/>
      <c r="AC59" s="21"/>
      <c r="AD59" s="77"/>
      <c r="AE59" s="78"/>
      <c r="AF59" s="80"/>
      <c r="AG59" s="21"/>
      <c r="AH59" s="77"/>
      <c r="AI59" s="78"/>
      <c r="AJ59" s="79"/>
      <c r="AK59" s="21"/>
      <c r="AL59" s="77"/>
      <c r="AM59" s="78"/>
      <c r="AN59" s="80"/>
      <c r="AO59" s="21"/>
      <c r="AP59" s="77"/>
      <c r="AQ59" s="78"/>
      <c r="AR59" s="79"/>
      <c r="AS59" s="21"/>
      <c r="AT59" s="77"/>
      <c r="AU59" s="78"/>
      <c r="AV59" s="80"/>
      <c r="AW59" s="21"/>
      <c r="AX59" s="77"/>
      <c r="AY59" s="78">
        <v>1</v>
      </c>
      <c r="AZ59" s="79">
        <v>1.5</v>
      </c>
      <c r="BA59" s="21"/>
      <c r="BB59" s="77"/>
      <c r="BC59" s="78">
        <v>1</v>
      </c>
      <c r="BD59" s="80">
        <v>1.5</v>
      </c>
      <c r="BE59" s="21"/>
      <c r="BF59" s="77"/>
      <c r="BG59" s="78"/>
      <c r="BH59" s="79"/>
      <c r="BI59" s="21"/>
      <c r="BJ59" s="77"/>
      <c r="BK59" s="78"/>
      <c r="BL59" s="80"/>
      <c r="BM59" s="21"/>
      <c r="BN59" s="77"/>
      <c r="BO59" s="78"/>
      <c r="BP59" s="79"/>
      <c r="BQ59" s="21"/>
      <c r="BR59" s="77"/>
      <c r="BS59" s="78"/>
      <c r="BT59" s="80"/>
      <c r="BU59" s="21"/>
      <c r="BV59" s="77"/>
      <c r="BW59" s="78"/>
      <c r="BX59" s="79"/>
      <c r="BY59" s="21"/>
      <c r="BZ59" s="77"/>
      <c r="CA59" s="78"/>
      <c r="CB59" s="80"/>
      <c r="CC59" s="21"/>
      <c r="CD59" s="77"/>
      <c r="CE59" s="78"/>
      <c r="CF59" s="79"/>
      <c r="CG59" s="21"/>
      <c r="CH59" s="77"/>
      <c r="CI59" s="78"/>
      <c r="CJ59" s="80"/>
      <c r="CK59" s="21"/>
      <c r="CL59" s="77"/>
      <c r="CM59" s="78"/>
      <c r="CN59" s="79"/>
      <c r="CO59" s="21"/>
      <c r="CP59" s="77"/>
      <c r="CQ59" s="78"/>
      <c r="CR59" s="80"/>
      <c r="CT59" t="s">
        <v>229</v>
      </c>
      <c r="CU59" t="s">
        <v>98</v>
      </c>
      <c r="CV59" t="s">
        <v>21</v>
      </c>
      <c r="CW59" s="146">
        <f>DA59+DE59</f>
        <v>3</v>
      </c>
      <c r="CX59" s="58">
        <f>DB59+DF59</f>
        <v>0</v>
      </c>
      <c r="CY59" s="58">
        <f>DC59+DG59</f>
        <v>0</v>
      </c>
      <c r="CZ59" s="58">
        <f>DD59+DH59</f>
        <v>2</v>
      </c>
      <c r="DA59" s="18">
        <f>L59+D59+T59+AB59+AJ59+AR59+AZ59+BH59+BP59+BX59+CF59+CN59</f>
        <v>1.5</v>
      </c>
      <c r="DB59" s="21">
        <f>I59+A59+Q59+Y59+AG59+AO59+AW59+BE59+BM59+BU59+CC59+CK59</f>
        <v>0</v>
      </c>
      <c r="DC59" s="77">
        <f>J59+B59+R59+Z59+AH59+AP59+AX59+BF59+BN59+BV59+CD59+CL59</f>
        <v>0</v>
      </c>
      <c r="DD59" s="78">
        <f>K59+C59+S59+AA59+AI59+AQ59+AY59+BG59+BO59+BW59+CE59+CM59</f>
        <v>1</v>
      </c>
      <c r="DE59" s="146">
        <f>P59+H59+X59+AF59+AN59+AV59+BD59+BL59+BT59+CB59+CJ59+CR59</f>
        <v>1.5</v>
      </c>
      <c r="DF59" s="58">
        <f>M59+E59+U59+AC59+AK59+AS59+BA59+BI59+BQ59+BY59+CG59+CO59</f>
        <v>0</v>
      </c>
      <c r="DG59" s="58">
        <f>N59+F59+V59+AD59+AL59+AT59+BB59+BJ59+BR59+BZ59+CH59+CP59</f>
        <v>0</v>
      </c>
      <c r="DH59" s="58">
        <f>O59+G59+W59+AE59+AM59+AU59+BC59+BK59+BS59+CA59+CI59+CQ59</f>
        <v>1</v>
      </c>
      <c r="DJ59" s="14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37"/>
    </row>
    <row r="60" spans="1:130" x14ac:dyDescent="0.25">
      <c r="A60" s="21"/>
      <c r="B60" s="77"/>
      <c r="C60" s="78"/>
      <c r="D60" s="79"/>
      <c r="E60" s="21"/>
      <c r="F60" s="77"/>
      <c r="G60" s="78"/>
      <c r="H60" s="80"/>
      <c r="I60" s="21"/>
      <c r="J60" s="77"/>
      <c r="K60" s="78"/>
      <c r="L60" s="79"/>
      <c r="M60" s="21"/>
      <c r="N60" s="77"/>
      <c r="O60" s="78"/>
      <c r="P60" s="80"/>
      <c r="Q60" s="21"/>
      <c r="R60" s="77"/>
      <c r="S60" s="78"/>
      <c r="T60" s="79"/>
      <c r="U60" s="21"/>
      <c r="V60" s="77"/>
      <c r="W60" s="78"/>
      <c r="X60" s="80"/>
      <c r="Y60" s="21"/>
      <c r="Z60" s="77"/>
      <c r="AA60" s="78"/>
      <c r="AB60" s="79"/>
      <c r="AC60" s="21"/>
      <c r="AD60" s="77"/>
      <c r="AE60" s="78"/>
      <c r="AF60" s="80"/>
      <c r="AG60" s="21"/>
      <c r="AH60" s="77"/>
      <c r="AI60" s="78"/>
      <c r="AJ60" s="79"/>
      <c r="AK60" s="21"/>
      <c r="AL60" s="77"/>
      <c r="AM60" s="78"/>
      <c r="AN60" s="80"/>
      <c r="AO60" s="21"/>
      <c r="AP60" s="77"/>
      <c r="AQ60" s="78"/>
      <c r="AR60" s="79"/>
      <c r="AS60" s="21"/>
      <c r="AT60" s="77"/>
      <c r="AU60" s="78"/>
      <c r="AV60" s="80"/>
      <c r="AW60" s="21"/>
      <c r="AX60" s="77"/>
      <c r="AY60" s="78">
        <v>1</v>
      </c>
      <c r="AZ60" s="79">
        <v>1.5</v>
      </c>
      <c r="BA60" s="21"/>
      <c r="BB60" s="77"/>
      <c r="BC60" s="78">
        <v>1</v>
      </c>
      <c r="BD60" s="80">
        <v>1.5</v>
      </c>
      <c r="BE60" s="21"/>
      <c r="BF60" s="77"/>
      <c r="BG60" s="78"/>
      <c r="BH60" s="79"/>
      <c r="BI60" s="21"/>
      <c r="BJ60" s="77"/>
      <c r="BK60" s="78"/>
      <c r="BL60" s="80"/>
      <c r="BM60" s="21"/>
      <c r="BN60" s="77"/>
      <c r="BO60" s="78"/>
      <c r="BP60" s="79"/>
      <c r="BQ60" s="21"/>
      <c r="BR60" s="77"/>
      <c r="BS60" s="78"/>
      <c r="BT60" s="80"/>
      <c r="BU60" s="21"/>
      <c r="BV60" s="77"/>
      <c r="BW60" s="78"/>
      <c r="BX60" s="79"/>
      <c r="BY60" s="21"/>
      <c r="BZ60" s="77"/>
      <c r="CA60" s="78"/>
      <c r="CB60" s="80"/>
      <c r="CC60" s="21"/>
      <c r="CD60" s="77"/>
      <c r="CE60" s="78"/>
      <c r="CF60" s="79"/>
      <c r="CG60" s="21"/>
      <c r="CH60" s="77"/>
      <c r="CI60" s="78"/>
      <c r="CJ60" s="80"/>
      <c r="CK60" s="21"/>
      <c r="CL60" s="77"/>
      <c r="CM60" s="78"/>
      <c r="CN60" s="79"/>
      <c r="CO60" s="21"/>
      <c r="CP60" s="77"/>
      <c r="CQ60" s="78"/>
      <c r="CR60" s="80"/>
      <c r="CT60" t="s">
        <v>196</v>
      </c>
      <c r="CU60" t="s">
        <v>101</v>
      </c>
      <c r="CV60" t="s">
        <v>21</v>
      </c>
      <c r="CW60" s="146">
        <f>DA60+DE60</f>
        <v>3</v>
      </c>
      <c r="CX60" s="58">
        <f>DB60+DF60</f>
        <v>0</v>
      </c>
      <c r="CY60" s="58">
        <f>DC60+DG60</f>
        <v>0</v>
      </c>
      <c r="CZ60" s="58">
        <f>DD60+DH60</f>
        <v>2</v>
      </c>
      <c r="DA60" s="18">
        <f>L60+D60+T60+AB60+AJ60+AR60+AZ60+BH60+BP60+BX60+CF60+CN60</f>
        <v>1.5</v>
      </c>
      <c r="DB60" s="21">
        <f>I60+A60+Q60+Y60+AG60+AO60+AW60+BE60+BM60+BU60+CC60+CK60</f>
        <v>0</v>
      </c>
      <c r="DC60" s="77">
        <f>J60+B60+R60+Z60+AH60+AP60+AX60+BF60+BN60+BV60+CD60+CL60</f>
        <v>0</v>
      </c>
      <c r="DD60" s="78">
        <f>K60+C60+S60+AA60+AI60+AQ60+AY60+BG60+BO60+BW60+CE60+CM60</f>
        <v>1</v>
      </c>
      <c r="DE60" s="146">
        <f>P60+H60+X60+AF60+AN60+AV60+BD60+BL60+BT60+CB60+CJ60+CR60</f>
        <v>1.5</v>
      </c>
      <c r="DF60" s="58">
        <f>M60+E60+U60+AC60+AK60+AS60+BA60+BI60+BQ60+BY60+CG60+CO60</f>
        <v>0</v>
      </c>
      <c r="DG60" s="58">
        <f>N60+F60+V60+AD60+AL60+AT60+BB60+BJ60+BR60+BZ60+CH60+CP60</f>
        <v>0</v>
      </c>
      <c r="DH60" s="58">
        <f>O60+G60+W60+AE60+AM60+AU60+BC60+BK60+BS60+CA60+CI60+CQ60</f>
        <v>1</v>
      </c>
      <c r="DJ60" s="14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37"/>
    </row>
    <row r="61" spans="1:130" x14ac:dyDescent="0.25">
      <c r="A61" s="21"/>
      <c r="B61" s="77"/>
      <c r="C61" s="78"/>
      <c r="D61" s="79"/>
      <c r="E61" s="21"/>
      <c r="F61" s="77"/>
      <c r="G61" s="78"/>
      <c r="H61" s="80"/>
      <c r="I61" s="21"/>
      <c r="J61" s="77"/>
      <c r="K61" s="78"/>
      <c r="L61" s="79"/>
      <c r="M61" s="21"/>
      <c r="N61" s="77"/>
      <c r="O61" s="78"/>
      <c r="P61" s="80"/>
      <c r="Q61" s="21"/>
      <c r="R61" s="77"/>
      <c r="S61" s="78"/>
      <c r="T61" s="79"/>
      <c r="U61" s="21"/>
      <c r="V61" s="77"/>
      <c r="W61" s="78"/>
      <c r="X61" s="80"/>
      <c r="Y61" s="21"/>
      <c r="Z61" s="77"/>
      <c r="AA61" s="78"/>
      <c r="AB61" s="79"/>
      <c r="AC61" s="21"/>
      <c r="AD61" s="77"/>
      <c r="AE61" s="78"/>
      <c r="AF61" s="80"/>
      <c r="AG61" s="21"/>
      <c r="AH61" s="77"/>
      <c r="AI61" s="78"/>
      <c r="AJ61" s="79"/>
      <c r="AK61" s="21"/>
      <c r="AL61" s="77"/>
      <c r="AM61" s="78"/>
      <c r="AN61" s="80"/>
      <c r="AO61" s="21"/>
      <c r="AP61" s="77"/>
      <c r="AQ61" s="78">
        <v>1</v>
      </c>
      <c r="AR61" s="79">
        <v>1.5</v>
      </c>
      <c r="AS61" s="21"/>
      <c r="AT61" s="77"/>
      <c r="AU61" s="78"/>
      <c r="AV61" s="80"/>
      <c r="AW61" s="21"/>
      <c r="AX61" s="77"/>
      <c r="AY61" s="78"/>
      <c r="AZ61" s="79"/>
      <c r="BA61" s="21"/>
      <c r="BB61" s="77"/>
      <c r="BC61" s="78"/>
      <c r="BD61" s="80"/>
      <c r="BE61" s="21"/>
      <c r="BF61" s="77"/>
      <c r="BG61" s="78"/>
      <c r="BH61" s="79"/>
      <c r="BI61" s="21"/>
      <c r="BJ61" s="77"/>
      <c r="BK61" s="78"/>
      <c r="BL61" s="80"/>
      <c r="BM61" s="21"/>
      <c r="BN61" s="77"/>
      <c r="BO61" s="78"/>
      <c r="BP61" s="79"/>
      <c r="BQ61" s="21"/>
      <c r="BR61" s="77"/>
      <c r="BS61" s="78"/>
      <c r="BT61" s="80"/>
      <c r="BU61" s="21"/>
      <c r="BV61" s="77"/>
      <c r="BW61" s="78"/>
      <c r="BX61" s="79"/>
      <c r="BY61" s="21"/>
      <c r="BZ61" s="77"/>
      <c r="CA61" s="78"/>
      <c r="CB61" s="80"/>
      <c r="CC61" s="21"/>
      <c r="CD61" s="77"/>
      <c r="CE61" s="78"/>
      <c r="CF61" s="79"/>
      <c r="CG61" s="21"/>
      <c r="CH61" s="77"/>
      <c r="CI61" s="78"/>
      <c r="CJ61" s="80"/>
      <c r="CK61" s="21"/>
      <c r="CL61" s="77"/>
      <c r="CM61" s="78"/>
      <c r="CN61" s="79"/>
      <c r="CO61" s="21"/>
      <c r="CP61" s="77"/>
      <c r="CQ61" s="78"/>
      <c r="CR61" s="80"/>
      <c r="CT61" t="s">
        <v>225</v>
      </c>
      <c r="CU61" t="s">
        <v>54</v>
      </c>
      <c r="CV61" s="19" t="s">
        <v>23</v>
      </c>
      <c r="CW61" s="146">
        <f>DA61+DE61</f>
        <v>1.5</v>
      </c>
      <c r="CX61" s="58">
        <f>DB61+DF61</f>
        <v>0</v>
      </c>
      <c r="CY61" s="58">
        <f>DC61+DG61</f>
        <v>0</v>
      </c>
      <c r="CZ61" s="58">
        <f>DD61+DH61</f>
        <v>1</v>
      </c>
      <c r="DA61" s="18">
        <f>L61+D61+T61+AB61+AJ61+AR61+AZ61+BH61+BP61+BX61+CF61+CN61</f>
        <v>1.5</v>
      </c>
      <c r="DB61" s="21">
        <f>I61+A61+Q61+Y61+AG61+AO61+AW61+BE61+BM61+BU61+CC61+CK61</f>
        <v>0</v>
      </c>
      <c r="DC61" s="77">
        <f>J61+B61+R61+Z61+AH61+AP61+AX61+BF61+BN61+BV61+CD61+CL61</f>
        <v>0</v>
      </c>
      <c r="DD61" s="78">
        <f>K61+C61+S61+AA61+AI61+AQ61+AY61+BG61+BO61+BW61+CE61+CM61</f>
        <v>1</v>
      </c>
      <c r="DE61" s="146">
        <f>P61+H61+X61+AF61+AN61+AV61+BD61+BL61+BT61+CB61+CJ61+CR61</f>
        <v>0</v>
      </c>
      <c r="DF61" s="58">
        <f>M61+E61+U61+AC61+AK61+AS61+BA61+BI61+BQ61+BY61+CG61+CO61</f>
        <v>0</v>
      </c>
      <c r="DG61" s="58">
        <f>N61+F61+V61+AD61+AL61+AT61+BB61+BJ61+BR61+BZ61+CH61+CP61</f>
        <v>0</v>
      </c>
      <c r="DH61" s="58">
        <f>O61+G61+W61+AE61+AM61+AU61+BC61+BK61+BS61+CA61+CI61+CQ61</f>
        <v>0</v>
      </c>
      <c r="DJ61" s="14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37"/>
    </row>
    <row r="62" spans="1:130" x14ac:dyDescent="0.25">
      <c r="A62" s="21"/>
      <c r="B62" s="77"/>
      <c r="C62" s="78"/>
      <c r="D62" s="79"/>
      <c r="E62" s="21"/>
      <c r="F62" s="77"/>
      <c r="G62" s="78"/>
      <c r="H62" s="80"/>
      <c r="I62" s="21"/>
      <c r="J62" s="77"/>
      <c r="K62" s="78"/>
      <c r="L62" s="79"/>
      <c r="M62" s="21"/>
      <c r="N62" s="77"/>
      <c r="O62" s="78"/>
      <c r="P62" s="80"/>
      <c r="Q62" s="21"/>
      <c r="R62" s="77"/>
      <c r="S62" s="78"/>
      <c r="T62" s="79"/>
      <c r="U62" s="21"/>
      <c r="V62" s="77"/>
      <c r="W62" s="78"/>
      <c r="X62" s="80"/>
      <c r="Y62" s="21"/>
      <c r="Z62" s="77"/>
      <c r="AA62" s="78"/>
      <c r="AB62" s="79"/>
      <c r="AC62" s="21"/>
      <c r="AD62" s="77"/>
      <c r="AE62" s="78"/>
      <c r="AF62" s="80"/>
      <c r="AG62" s="21"/>
      <c r="AH62" s="77"/>
      <c r="AI62" s="78"/>
      <c r="AJ62" s="79"/>
      <c r="AK62" s="21"/>
      <c r="AL62" s="77"/>
      <c r="AM62" s="78"/>
      <c r="AN62" s="80"/>
      <c r="AO62" s="21"/>
      <c r="AP62" s="77"/>
      <c r="AQ62" s="78"/>
      <c r="AR62" s="79"/>
      <c r="AS62" s="21"/>
      <c r="AT62" s="77"/>
      <c r="AU62" s="78"/>
      <c r="AV62" s="80"/>
      <c r="AW62" s="21"/>
      <c r="AX62" s="77"/>
      <c r="AY62" s="78">
        <v>1</v>
      </c>
      <c r="AZ62" s="79">
        <v>1.5</v>
      </c>
      <c r="BA62" s="21"/>
      <c r="BB62" s="77"/>
      <c r="BC62" s="78"/>
      <c r="BD62" s="80"/>
      <c r="BE62" s="21"/>
      <c r="BF62" s="77"/>
      <c r="BG62" s="78"/>
      <c r="BH62" s="79"/>
      <c r="BI62" s="21"/>
      <c r="BJ62" s="77"/>
      <c r="BK62" s="78"/>
      <c r="BL62" s="80"/>
      <c r="BM62" s="21"/>
      <c r="BN62" s="77"/>
      <c r="BO62" s="78"/>
      <c r="BP62" s="79"/>
      <c r="BQ62" s="21"/>
      <c r="BR62" s="77"/>
      <c r="BS62" s="78"/>
      <c r="BT62" s="80"/>
      <c r="BU62" s="21"/>
      <c r="BV62" s="77"/>
      <c r="BW62" s="78"/>
      <c r="BX62" s="79"/>
      <c r="BY62" s="21"/>
      <c r="BZ62" s="77"/>
      <c r="CA62" s="78"/>
      <c r="CB62" s="80"/>
      <c r="CC62" s="21"/>
      <c r="CD62" s="77"/>
      <c r="CE62" s="78"/>
      <c r="CF62" s="79"/>
      <c r="CG62" s="21"/>
      <c r="CH62" s="77"/>
      <c r="CI62" s="78"/>
      <c r="CJ62" s="80"/>
      <c r="CK62" s="21"/>
      <c r="CL62" s="77"/>
      <c r="CM62" s="78"/>
      <c r="CN62" s="79"/>
      <c r="CO62" s="21"/>
      <c r="CP62" s="77"/>
      <c r="CQ62" s="78"/>
      <c r="CR62" s="80"/>
      <c r="CT62" t="s">
        <v>143</v>
      </c>
      <c r="CU62" t="s">
        <v>70</v>
      </c>
      <c r="CV62" t="s">
        <v>41</v>
      </c>
      <c r="CW62" s="146">
        <f>DA62+DE62</f>
        <v>1.5</v>
      </c>
      <c r="CX62" s="58">
        <f>DB62+DF62</f>
        <v>0</v>
      </c>
      <c r="CY62" s="58">
        <f>DC62+DG62</f>
        <v>0</v>
      </c>
      <c r="CZ62" s="58">
        <f>DD62+DH62</f>
        <v>1</v>
      </c>
      <c r="DA62" s="18">
        <f>L62+D62+T62+AB62+AJ62+AR62+AZ62+BH62+BP62+BX62+CF62+CN62</f>
        <v>1.5</v>
      </c>
      <c r="DB62" s="21">
        <f>I62+A62+Q62+Y62+AG62+AO62+AW62+BE62+BM62+BU62+CC62+CK62</f>
        <v>0</v>
      </c>
      <c r="DC62" s="77">
        <f>J62+B62+R62+Z62+AH62+AP62+AX62+BF62+BN62+BV62+CD62+CL62</f>
        <v>0</v>
      </c>
      <c r="DD62" s="78">
        <f>K62+C62+S62+AA62+AI62+AQ62+AY62+BG62+BO62+BW62+CE62+CM62</f>
        <v>1</v>
      </c>
      <c r="DE62" s="146">
        <f>P62+H62+X62+AF62+AN62+AV62+BD62+BL62+BT62+CB62+CJ62+CR62</f>
        <v>0</v>
      </c>
      <c r="DF62" s="58">
        <f>M62+E62+U62+AC62+AK62+AS62+BA62+BI62+BQ62+BY62+CG62+CO62</f>
        <v>0</v>
      </c>
      <c r="DG62" s="58">
        <f>N62+F62+V62+AD62+AL62+AT62+BB62+BJ62+BR62+BZ62+CH62+CP62</f>
        <v>0</v>
      </c>
      <c r="DH62" s="58">
        <f>O62+G62+W62+AE62+AM62+AU62+BC62+BK62+BS62+CA62+CI62+CQ62</f>
        <v>0</v>
      </c>
      <c r="DJ62" s="14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37"/>
    </row>
    <row r="63" spans="1:130" x14ac:dyDescent="0.25">
      <c r="A63" s="21"/>
      <c r="B63" s="77"/>
      <c r="C63" s="78"/>
      <c r="D63" s="79"/>
      <c r="E63" s="21"/>
      <c r="F63" s="77"/>
      <c r="G63" s="78"/>
      <c r="H63" s="80"/>
      <c r="I63" s="21"/>
      <c r="J63" s="77"/>
      <c r="K63" s="78"/>
      <c r="L63" s="79"/>
      <c r="M63" s="21"/>
      <c r="N63" s="77"/>
      <c r="O63" s="78"/>
      <c r="P63" s="80"/>
      <c r="Q63" s="21"/>
      <c r="R63" s="77"/>
      <c r="S63" s="78"/>
      <c r="T63" s="79"/>
      <c r="U63" s="21"/>
      <c r="V63" s="77"/>
      <c r="W63" s="78"/>
      <c r="X63" s="80"/>
      <c r="Y63" s="21"/>
      <c r="Z63" s="77"/>
      <c r="AA63" s="78"/>
      <c r="AB63" s="79"/>
      <c r="AC63" s="21"/>
      <c r="AD63" s="77"/>
      <c r="AE63" s="78"/>
      <c r="AF63" s="80"/>
      <c r="AG63" s="21"/>
      <c r="AH63" s="77"/>
      <c r="AI63" s="78"/>
      <c r="AJ63" s="79"/>
      <c r="AK63" s="21"/>
      <c r="AL63" s="77"/>
      <c r="AM63" s="78"/>
      <c r="AN63" s="80"/>
      <c r="AO63" s="21"/>
      <c r="AP63" s="77"/>
      <c r="AQ63" s="78"/>
      <c r="AR63" s="79"/>
      <c r="AS63" s="21"/>
      <c r="AT63" s="77"/>
      <c r="AU63" s="78"/>
      <c r="AV63" s="80"/>
      <c r="AW63" s="21"/>
      <c r="AX63" s="77"/>
      <c r="AY63" s="78">
        <v>1</v>
      </c>
      <c r="AZ63" s="79">
        <v>1.5</v>
      </c>
      <c r="BA63" s="21"/>
      <c r="BB63" s="77"/>
      <c r="BC63" s="78"/>
      <c r="BD63" s="80"/>
      <c r="BE63" s="21"/>
      <c r="BF63" s="77"/>
      <c r="BG63" s="78"/>
      <c r="BH63" s="79"/>
      <c r="BI63" s="21"/>
      <c r="BJ63" s="77"/>
      <c r="BK63" s="78"/>
      <c r="BL63" s="80"/>
      <c r="BM63" s="21"/>
      <c r="BN63" s="77"/>
      <c r="BO63" s="78"/>
      <c r="BP63" s="79"/>
      <c r="BQ63" s="21"/>
      <c r="BR63" s="77"/>
      <c r="BS63" s="78"/>
      <c r="BT63" s="80"/>
      <c r="BU63" s="21"/>
      <c r="BV63" s="77"/>
      <c r="BW63" s="78"/>
      <c r="BX63" s="79"/>
      <c r="BY63" s="21"/>
      <c r="BZ63" s="77"/>
      <c r="CA63" s="78"/>
      <c r="CB63" s="80"/>
      <c r="CC63" s="21"/>
      <c r="CD63" s="77"/>
      <c r="CE63" s="78"/>
      <c r="CF63" s="79"/>
      <c r="CG63" s="21"/>
      <c r="CH63" s="77"/>
      <c r="CI63" s="78"/>
      <c r="CJ63" s="80"/>
      <c r="CK63" s="21"/>
      <c r="CL63" s="77"/>
      <c r="CM63" s="78"/>
      <c r="CN63" s="79"/>
      <c r="CO63" s="21"/>
      <c r="CP63" s="77"/>
      <c r="CQ63" s="78"/>
      <c r="CR63" s="80"/>
      <c r="CT63" t="s">
        <v>83</v>
      </c>
      <c r="CU63" t="s">
        <v>77</v>
      </c>
      <c r="CV63" t="s">
        <v>21</v>
      </c>
      <c r="CW63" s="146">
        <f>DA63+DE63</f>
        <v>1.5</v>
      </c>
      <c r="CX63" s="58">
        <f>DB63+DF63</f>
        <v>0</v>
      </c>
      <c r="CY63" s="58">
        <f>DC63+DG63</f>
        <v>0</v>
      </c>
      <c r="CZ63" s="58">
        <f>DD63+DH63</f>
        <v>1</v>
      </c>
      <c r="DA63" s="18">
        <f>L63+D63+T63+AB63+AJ63+AR63+AZ63+BH63+BP63+BX63+CF63+CN63</f>
        <v>1.5</v>
      </c>
      <c r="DB63" s="21">
        <f>I63+A63+Q63+Y63+AG63+AO63+AW63+BE63+BM63+BU63+CC63+CK63</f>
        <v>0</v>
      </c>
      <c r="DC63" s="77">
        <f>J63+B63+R63+Z63+AH63+AP63+AX63+BF63+BN63+BV63+CD63+CL63</f>
        <v>0</v>
      </c>
      <c r="DD63" s="78">
        <f>K63+C63+S63+AA63+AI63+AQ63+AY63+BG63+BO63+BW63+CE63+CM63</f>
        <v>1</v>
      </c>
      <c r="DE63" s="146">
        <f>P63+H63+X63+AF63+AN63+AV63+BD63+BL63+BT63+CB63+CJ63+CR63</f>
        <v>0</v>
      </c>
      <c r="DF63" s="58">
        <f>M63+E63+U63+AC63+AK63+AS63+BA63+BI63+BQ63+BY63+CG63+CO63</f>
        <v>0</v>
      </c>
      <c r="DG63" s="58">
        <f>N63+F63+V63+AD63+AL63+AT63+BB63+BJ63+BR63+BZ63+CH63+CP63</f>
        <v>0</v>
      </c>
      <c r="DH63" s="58">
        <f>O63+G63+W63+AE63+AM63+AU63+BC63+BK63+BS63+CA63+CI63+CQ63</f>
        <v>0</v>
      </c>
      <c r="DJ63" s="14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37"/>
    </row>
    <row r="64" spans="1:130" x14ac:dyDescent="0.25">
      <c r="A64" s="21"/>
      <c r="B64" s="77"/>
      <c r="C64" s="78"/>
      <c r="D64" s="79"/>
      <c r="E64" s="21"/>
      <c r="F64" s="77"/>
      <c r="G64" s="78"/>
      <c r="H64" s="80"/>
      <c r="I64" s="21"/>
      <c r="J64" s="77"/>
      <c r="K64" s="78"/>
      <c r="L64" s="79"/>
      <c r="M64" s="21"/>
      <c r="N64" s="77"/>
      <c r="O64" s="78"/>
      <c r="P64" s="80"/>
      <c r="Q64" s="21"/>
      <c r="R64" s="77"/>
      <c r="S64" s="78"/>
      <c r="T64" s="79"/>
      <c r="U64" s="21"/>
      <c r="V64" s="77"/>
      <c r="W64" s="78"/>
      <c r="X64" s="80"/>
      <c r="Y64" s="21"/>
      <c r="Z64" s="77"/>
      <c r="AA64" s="78"/>
      <c r="AB64" s="79"/>
      <c r="AC64" s="21"/>
      <c r="AD64" s="77"/>
      <c r="AE64" s="78"/>
      <c r="AF64" s="80"/>
      <c r="AG64" s="21"/>
      <c r="AH64" s="77"/>
      <c r="AI64" s="78"/>
      <c r="AJ64" s="79"/>
      <c r="AK64" s="21"/>
      <c r="AL64" s="77"/>
      <c r="AM64" s="78"/>
      <c r="AN64" s="80"/>
      <c r="AO64" s="21"/>
      <c r="AP64" s="77"/>
      <c r="AQ64" s="78"/>
      <c r="AR64" s="79"/>
      <c r="AS64" s="21"/>
      <c r="AT64" s="77"/>
      <c r="AU64" s="78"/>
      <c r="AV64" s="80"/>
      <c r="AW64" s="21"/>
      <c r="AX64" s="77"/>
      <c r="AY64" s="78"/>
      <c r="AZ64" s="79"/>
      <c r="BA64" s="21"/>
      <c r="BB64" s="77"/>
      <c r="BC64" s="78"/>
      <c r="BD64" s="80"/>
      <c r="BE64" s="21"/>
      <c r="BF64" s="77"/>
      <c r="BG64" s="78"/>
      <c r="BH64" s="79"/>
      <c r="BI64" s="21"/>
      <c r="BJ64" s="77"/>
      <c r="BK64" s="78"/>
      <c r="BL64" s="80"/>
      <c r="BM64" s="21"/>
      <c r="BN64" s="77">
        <v>1</v>
      </c>
      <c r="BO64" s="78"/>
      <c r="BP64" s="79">
        <v>1</v>
      </c>
      <c r="BQ64" s="21"/>
      <c r="BR64" s="77">
        <v>1</v>
      </c>
      <c r="BS64" s="78"/>
      <c r="BT64" s="80">
        <v>1</v>
      </c>
      <c r="BU64" s="21"/>
      <c r="BV64" s="77"/>
      <c r="BW64" s="78"/>
      <c r="BX64" s="79"/>
      <c r="BY64" s="21"/>
      <c r="BZ64" s="77"/>
      <c r="CA64" s="78"/>
      <c r="CB64" s="80"/>
      <c r="CC64" s="21"/>
      <c r="CD64" s="77"/>
      <c r="CE64" s="78"/>
      <c r="CF64" s="79"/>
      <c r="CG64" s="21"/>
      <c r="CH64" s="77"/>
      <c r="CI64" s="78"/>
      <c r="CJ64" s="80"/>
      <c r="CK64" s="21"/>
      <c r="CL64" s="77"/>
      <c r="CM64" s="78"/>
      <c r="CN64" s="79"/>
      <c r="CO64" s="21"/>
      <c r="CP64" s="77"/>
      <c r="CQ64" s="78"/>
      <c r="CR64" s="80"/>
      <c r="CS64" s="3">
        <v>58</v>
      </c>
      <c r="CT64" t="s">
        <v>197</v>
      </c>
      <c r="CU64" t="s">
        <v>99</v>
      </c>
      <c r="CV64" t="s">
        <v>50</v>
      </c>
      <c r="CW64" s="146">
        <f>DA64+DE64</f>
        <v>2</v>
      </c>
      <c r="CX64" s="58">
        <f>DB64+DF64</f>
        <v>0</v>
      </c>
      <c r="CY64" s="58">
        <f>DC64+DG64</f>
        <v>2</v>
      </c>
      <c r="CZ64" s="58">
        <f>DD64+DH64</f>
        <v>0</v>
      </c>
      <c r="DA64" s="18">
        <f>L64+D64+T64+AB64+AJ64+AR64+AZ64+BH64+BP64+BX64+CF64+CN64</f>
        <v>1</v>
      </c>
      <c r="DB64" s="21">
        <f>I64+A64+Q64+Y64+AG64+AO64+AW64+BE64+BM64+BU64+CC64+CK64</f>
        <v>0</v>
      </c>
      <c r="DC64" s="77">
        <f>J64+B64+R64+Z64+AH64+AP64+AX64+BF64+BN64+BV64+CD64+CL64</f>
        <v>1</v>
      </c>
      <c r="DD64" s="78">
        <f>K64+C64+S64+AA64+AI64+AQ64+AY64+BG64+BO64+BW64+CE64+CM64</f>
        <v>0</v>
      </c>
      <c r="DE64" s="146">
        <f>P64+H64+X64+AF64+AN64+AV64+BD64+BL64+BT64+CB64+CJ64+CR64</f>
        <v>1</v>
      </c>
      <c r="DF64" s="58">
        <f>M64+E64+U64+AC64+AK64+AS64+BA64+BI64+BQ64+BY64+CG64+CO64</f>
        <v>0</v>
      </c>
      <c r="DG64" s="58">
        <f>N64+F64+V64+AD64+AL64+AT64+BB64+BJ64+BR64+BZ64+CH64+CP64</f>
        <v>1</v>
      </c>
      <c r="DH64" s="58">
        <f>O64+G64+W64+AE64+AM64+AU64+BC64+BK64+BS64+CA64+CI64+CQ64</f>
        <v>0</v>
      </c>
      <c r="DJ64" s="14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37"/>
    </row>
    <row r="65" spans="1:130" ht="15.75" thickBot="1" x14ac:dyDescent="0.3">
      <c r="A65" s="21"/>
      <c r="B65" s="77"/>
      <c r="C65" s="78"/>
      <c r="D65" s="79"/>
      <c r="E65" s="21"/>
      <c r="F65" s="77"/>
      <c r="G65" s="78">
        <v>1</v>
      </c>
      <c r="H65" s="80">
        <v>1.5</v>
      </c>
      <c r="I65" s="21"/>
      <c r="J65" s="77"/>
      <c r="K65" s="78"/>
      <c r="L65" s="79"/>
      <c r="M65" s="21"/>
      <c r="N65" s="77"/>
      <c r="O65" s="78"/>
      <c r="P65" s="80"/>
      <c r="Q65" s="21"/>
      <c r="R65" s="77"/>
      <c r="S65" s="78"/>
      <c r="T65" s="79"/>
      <c r="U65" s="21"/>
      <c r="V65" s="77"/>
      <c r="W65" s="78"/>
      <c r="X65" s="80"/>
      <c r="Y65" s="21"/>
      <c r="Z65" s="77"/>
      <c r="AA65" s="78"/>
      <c r="AB65" s="79"/>
      <c r="AC65" s="21"/>
      <c r="AD65" s="77"/>
      <c r="AE65" s="78"/>
      <c r="AF65" s="80"/>
      <c r="AG65" s="21"/>
      <c r="AH65" s="77"/>
      <c r="AI65" s="78"/>
      <c r="AJ65" s="79"/>
      <c r="AK65" s="21"/>
      <c r="AL65" s="77"/>
      <c r="AM65" s="78"/>
      <c r="AN65" s="80"/>
      <c r="AO65" s="21"/>
      <c r="AP65" s="77"/>
      <c r="AQ65" s="78"/>
      <c r="AR65" s="79"/>
      <c r="AS65" s="21"/>
      <c r="AT65" s="77"/>
      <c r="AU65" s="78"/>
      <c r="AV65" s="80"/>
      <c r="AW65" s="21"/>
      <c r="AX65" s="77"/>
      <c r="AY65" s="78"/>
      <c r="AZ65" s="79"/>
      <c r="BA65" s="21"/>
      <c r="BB65" s="77"/>
      <c r="BC65" s="78"/>
      <c r="BD65" s="80"/>
      <c r="BE65" s="21"/>
      <c r="BF65" s="77"/>
      <c r="BG65" s="78">
        <v>1</v>
      </c>
      <c r="BH65" s="79">
        <v>1</v>
      </c>
      <c r="BI65" s="21">
        <v>1</v>
      </c>
      <c r="BJ65" s="77"/>
      <c r="BK65" s="78"/>
      <c r="BL65" s="80">
        <v>3</v>
      </c>
      <c r="BM65" s="21"/>
      <c r="BN65" s="77"/>
      <c r="BO65" s="78"/>
      <c r="BP65" s="79"/>
      <c r="BQ65" s="21"/>
      <c r="BR65" s="77"/>
      <c r="BS65" s="78"/>
      <c r="BT65" s="80"/>
      <c r="BU65" s="21"/>
      <c r="BV65" s="77"/>
      <c r="BW65" s="78"/>
      <c r="BX65" s="79"/>
      <c r="BY65" s="21"/>
      <c r="BZ65" s="77"/>
      <c r="CA65" s="78"/>
      <c r="CB65" s="80"/>
      <c r="CC65" s="21"/>
      <c r="CD65" s="77"/>
      <c r="CE65" s="78"/>
      <c r="CF65" s="79"/>
      <c r="CG65" s="21"/>
      <c r="CH65" s="77"/>
      <c r="CI65" s="78"/>
      <c r="CJ65" s="80"/>
      <c r="CK65" s="21"/>
      <c r="CL65" s="77"/>
      <c r="CM65" s="78"/>
      <c r="CN65" s="79"/>
      <c r="CO65" s="21"/>
      <c r="CP65" s="77"/>
      <c r="CQ65" s="78"/>
      <c r="CR65" s="80"/>
      <c r="CS65" s="3">
        <f t="shared" si="7"/>
        <v>59</v>
      </c>
      <c r="CT65" t="s">
        <v>113</v>
      </c>
      <c r="CU65" t="s">
        <v>53</v>
      </c>
      <c r="CV65" t="s">
        <v>29</v>
      </c>
      <c r="CW65" s="146">
        <f>DA65+DE65</f>
        <v>5.5</v>
      </c>
      <c r="CX65" s="58">
        <f>DB65+DF65</f>
        <v>1</v>
      </c>
      <c r="CY65" s="58">
        <f>DC65+DG65</f>
        <v>0</v>
      </c>
      <c r="CZ65" s="58">
        <f>DD65+DH65</f>
        <v>2</v>
      </c>
      <c r="DA65" s="18">
        <f>L65+D65+T65+AB65+AJ65+AR65+AZ65+BH65+BP65+BX65+CF65+CN65</f>
        <v>1</v>
      </c>
      <c r="DB65" s="21">
        <f>I65+A65+Q65+Y65+AG65+AO65+AW65+BE65+BM65+BU65+CC65+CK65</f>
        <v>0</v>
      </c>
      <c r="DC65" s="77">
        <f>J65+B65+R65+Z65+AH65+AP65+AX65+BF65+BN65+BV65+CD65+CL65</f>
        <v>0</v>
      </c>
      <c r="DD65" s="78">
        <f>K65+C65+S65+AA65+AI65+AQ65+AY65+BG65+BO65+BW65+CE65+CM65</f>
        <v>1</v>
      </c>
      <c r="DE65" s="146">
        <f>P65+H65+X65+AF65+AN65+AV65+BD65+BL65+BT65+CB65+CJ65+CR65</f>
        <v>4.5</v>
      </c>
      <c r="DF65" s="58">
        <f>M65+E65+U65+AC65+AK65+AS65+BA65+BI65+BQ65+BY65+CG65+CO65</f>
        <v>1</v>
      </c>
      <c r="DG65" s="58">
        <f>N65+F65+V65+AD65+AL65+AT65+BB65+BJ65+BR65+BZ65+CH65+CP65</f>
        <v>0</v>
      </c>
      <c r="DH65" s="58">
        <f>O65+G65+W65+AE65+AM65+AU65+BC65+BK65+BS65+CA65+CI65+CQ65</f>
        <v>1</v>
      </c>
      <c r="DJ65" s="92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37"/>
    </row>
    <row r="66" spans="1:130" ht="15.75" thickBot="1" x14ac:dyDescent="0.3">
      <c r="A66" s="21"/>
      <c r="B66" s="77"/>
      <c r="C66" s="78"/>
      <c r="D66" s="79"/>
      <c r="E66" s="21"/>
      <c r="F66" s="77"/>
      <c r="G66" s="78"/>
      <c r="H66" s="80"/>
      <c r="I66" s="21"/>
      <c r="J66" s="77"/>
      <c r="K66" s="78"/>
      <c r="L66" s="79"/>
      <c r="M66" s="21"/>
      <c r="N66" s="77"/>
      <c r="O66" s="78"/>
      <c r="P66" s="80"/>
      <c r="Q66" s="21"/>
      <c r="R66" s="77"/>
      <c r="S66" s="78"/>
      <c r="T66" s="79"/>
      <c r="U66" s="21"/>
      <c r="V66" s="77"/>
      <c r="W66" s="78"/>
      <c r="X66" s="80"/>
      <c r="Y66" s="21"/>
      <c r="Z66" s="77"/>
      <c r="AA66" s="78"/>
      <c r="AB66" s="79"/>
      <c r="AC66" s="21"/>
      <c r="AD66" s="77"/>
      <c r="AE66" s="78"/>
      <c r="AF66" s="80"/>
      <c r="AG66" s="21"/>
      <c r="AH66" s="77"/>
      <c r="AI66" s="78"/>
      <c r="AJ66" s="79"/>
      <c r="AK66" s="21"/>
      <c r="AL66" s="77"/>
      <c r="AM66" s="78"/>
      <c r="AN66" s="80"/>
      <c r="AO66" s="21"/>
      <c r="AP66" s="77"/>
      <c r="AQ66" s="78"/>
      <c r="AR66" s="79"/>
      <c r="AS66" s="21"/>
      <c r="AT66" s="77"/>
      <c r="AU66" s="78"/>
      <c r="AV66" s="80"/>
      <c r="AW66" s="21"/>
      <c r="AX66" s="77"/>
      <c r="AY66" s="78"/>
      <c r="AZ66" s="79"/>
      <c r="BA66" s="21"/>
      <c r="BB66" s="77"/>
      <c r="BC66" s="78"/>
      <c r="BD66" s="80"/>
      <c r="BE66" s="21"/>
      <c r="BF66" s="77"/>
      <c r="BG66" s="78"/>
      <c r="BH66" s="79"/>
      <c r="BI66" s="21"/>
      <c r="BJ66" s="77"/>
      <c r="BK66" s="78">
        <v>1</v>
      </c>
      <c r="BL66" s="80">
        <v>1</v>
      </c>
      <c r="BM66" s="21"/>
      <c r="BN66" s="77"/>
      <c r="BO66" s="78"/>
      <c r="BP66" s="79"/>
      <c r="BQ66" s="21"/>
      <c r="BR66" s="77"/>
      <c r="BS66" s="78"/>
      <c r="BT66" s="80"/>
      <c r="BU66" s="21"/>
      <c r="BV66" s="77"/>
      <c r="BW66" s="78">
        <v>1</v>
      </c>
      <c r="BX66" s="79">
        <v>1</v>
      </c>
      <c r="BY66" s="21"/>
      <c r="BZ66" s="77">
        <v>1</v>
      </c>
      <c r="CA66" s="78"/>
      <c r="CB66" s="80">
        <v>2</v>
      </c>
      <c r="CC66" s="21"/>
      <c r="CD66" s="77"/>
      <c r="CE66" s="78"/>
      <c r="CF66" s="79"/>
      <c r="CG66" s="21"/>
      <c r="CH66" s="77"/>
      <c r="CI66" s="78"/>
      <c r="CJ66" s="80"/>
      <c r="CK66" s="21"/>
      <c r="CL66" s="77"/>
      <c r="CM66" s="78"/>
      <c r="CN66" s="79"/>
      <c r="CO66" s="21"/>
      <c r="CP66" s="77"/>
      <c r="CQ66" s="78"/>
      <c r="CR66" s="80"/>
      <c r="CT66" t="s">
        <v>97</v>
      </c>
      <c r="CU66" t="s">
        <v>98</v>
      </c>
      <c r="CV66" t="s">
        <v>47</v>
      </c>
      <c r="CW66" s="146">
        <f>DA66+DE66</f>
        <v>4</v>
      </c>
      <c r="CX66" s="58">
        <f>DB66+DF66</f>
        <v>0</v>
      </c>
      <c r="CY66" s="58">
        <f>DC66+DG66</f>
        <v>1</v>
      </c>
      <c r="CZ66" s="58">
        <f>DD66+DH66</f>
        <v>2</v>
      </c>
      <c r="DA66" s="18">
        <f>L66+D66+T66+AB66+AJ66+AR66+AZ66+BH66+BP66+BX66+CF66+CN66</f>
        <v>1</v>
      </c>
      <c r="DB66" s="21">
        <f>I66+A66+Q66+Y66+AG66+AO66+AW66+BE66+BM66+BU66+CC66+CK66</f>
        <v>0</v>
      </c>
      <c r="DC66" s="77">
        <f>J66+B66+R66+Z66+AH66+AP66+AX66+BF66+BN66+BV66+CD66+CL66</f>
        <v>0</v>
      </c>
      <c r="DD66" s="78">
        <f>K66+C66+S66+AA66+AI66+AQ66+AY66+BG66+BO66+BW66+CE66+CM66</f>
        <v>1</v>
      </c>
      <c r="DE66" s="146">
        <f>P66+H66+X66+AF66+AN66+AV66+BD66+BL66+BT66+CB66+CJ66+CR66</f>
        <v>3</v>
      </c>
      <c r="DF66" s="58">
        <f>M66+E66+U66+AC66+AK66+AS66+BA66+BI66+BQ66+BY66+CG66+CO66</f>
        <v>0</v>
      </c>
      <c r="DG66" s="58">
        <f>N66+F66+V66+AD66+AL66+AT66+BB66+BJ66+BR66+BZ66+CH66+CP66</f>
        <v>1</v>
      </c>
      <c r="DH66" s="58">
        <f>O66+G66+W66+AE66+AM66+AU66+BC66+BK66+BS66+CA66+CI66+CQ66</f>
        <v>1</v>
      </c>
      <c r="DJ66" s="92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7"/>
    </row>
    <row r="67" spans="1:130" ht="15.75" thickBot="1" x14ac:dyDescent="0.3">
      <c r="A67" s="21"/>
      <c r="B67" s="77"/>
      <c r="C67" s="78"/>
      <c r="D67" s="79"/>
      <c r="E67" s="21"/>
      <c r="F67" s="77"/>
      <c r="G67" s="78"/>
      <c r="H67" s="80"/>
      <c r="I67" s="21"/>
      <c r="J67" s="77"/>
      <c r="K67" s="78"/>
      <c r="L67" s="79"/>
      <c r="M67" s="21"/>
      <c r="N67" s="77"/>
      <c r="O67" s="78"/>
      <c r="P67" s="80"/>
      <c r="Q67" s="21"/>
      <c r="R67" s="77"/>
      <c r="S67" s="78"/>
      <c r="T67" s="79"/>
      <c r="U67" s="21"/>
      <c r="V67" s="77"/>
      <c r="W67" s="78"/>
      <c r="X67" s="80"/>
      <c r="Y67" s="21"/>
      <c r="Z67" s="77"/>
      <c r="AA67" s="78">
        <v>1</v>
      </c>
      <c r="AB67" s="79">
        <v>1</v>
      </c>
      <c r="AC67" s="21"/>
      <c r="AD67" s="77"/>
      <c r="AE67" s="78"/>
      <c r="AF67" s="80"/>
      <c r="AG67" s="21"/>
      <c r="AH67" s="77"/>
      <c r="AI67" s="78"/>
      <c r="AJ67" s="79"/>
      <c r="AK67" s="21"/>
      <c r="AL67" s="77"/>
      <c r="AM67" s="78"/>
      <c r="AN67" s="80"/>
      <c r="AO67" s="21"/>
      <c r="AP67" s="77"/>
      <c r="AQ67" s="78"/>
      <c r="AR67" s="79"/>
      <c r="AS67" s="21"/>
      <c r="AT67" s="77"/>
      <c r="AU67" s="78"/>
      <c r="AV67" s="80"/>
      <c r="AW67" s="21"/>
      <c r="AX67" s="77"/>
      <c r="AY67" s="78"/>
      <c r="AZ67" s="79"/>
      <c r="BA67" s="21"/>
      <c r="BB67" s="77"/>
      <c r="BC67" s="78"/>
      <c r="BD67" s="80"/>
      <c r="BE67" s="21"/>
      <c r="BF67" s="77"/>
      <c r="BG67" s="78"/>
      <c r="BH67" s="79"/>
      <c r="BI67" s="21"/>
      <c r="BJ67" s="77"/>
      <c r="BK67" s="78"/>
      <c r="BL67" s="80"/>
      <c r="BM67" s="21"/>
      <c r="BN67" s="77"/>
      <c r="BO67" s="78"/>
      <c r="BP67" s="79"/>
      <c r="BQ67" s="21"/>
      <c r="BR67" s="77"/>
      <c r="BS67" s="78"/>
      <c r="BT67" s="80"/>
      <c r="BU67" s="21"/>
      <c r="BV67" s="77"/>
      <c r="BW67" s="78"/>
      <c r="BX67" s="79"/>
      <c r="BY67" s="21"/>
      <c r="BZ67" s="77"/>
      <c r="CA67" s="78"/>
      <c r="CB67" s="80"/>
      <c r="CC67" s="21"/>
      <c r="CD67" s="77"/>
      <c r="CE67" s="78"/>
      <c r="CF67" s="79"/>
      <c r="CG67" s="21"/>
      <c r="CH67" s="77"/>
      <c r="CI67" s="78"/>
      <c r="CJ67" s="80"/>
      <c r="CK67" s="21"/>
      <c r="CL67" s="77"/>
      <c r="CM67" s="78"/>
      <c r="CN67" s="79"/>
      <c r="CO67" s="21"/>
      <c r="CP67" s="77"/>
      <c r="CQ67" s="78"/>
      <c r="CR67" s="80"/>
      <c r="CT67" t="s">
        <v>222</v>
      </c>
      <c r="CU67" t="s">
        <v>80</v>
      </c>
      <c r="CV67" t="s">
        <v>21</v>
      </c>
      <c r="CW67" s="146">
        <f>DA67+DE67</f>
        <v>1</v>
      </c>
      <c r="CX67" s="58">
        <f>DB67+DF67</f>
        <v>0</v>
      </c>
      <c r="CY67" s="58">
        <f>DC67+DG67</f>
        <v>0</v>
      </c>
      <c r="CZ67" s="58">
        <f>DD67+DH67</f>
        <v>1</v>
      </c>
      <c r="DA67" s="18">
        <f>L67+D67+T67+AB67+AJ67+AR67+AZ67+BH67+BP67+BX67+CF67+CN67</f>
        <v>1</v>
      </c>
      <c r="DB67" s="21">
        <f>I67+A67+Q67+Y67+AG67+AO67+AW67+BE67+BM67+BU67+CC67+CK67</f>
        <v>0</v>
      </c>
      <c r="DC67" s="77">
        <f>J67+B67+R67+Z67+AH67+AP67+AX67+BF67+BN67+BV67+CD67+CL67</f>
        <v>0</v>
      </c>
      <c r="DD67" s="78">
        <f>K67+C67+S67+AA67+AI67+AQ67+AY67+BG67+BO67+BW67+CE67+CM67</f>
        <v>1</v>
      </c>
      <c r="DE67" s="146">
        <f>P67+H67+X67+AF67+AN67+AV67+BD67+BL67+BT67+CB67+CJ67+CR67</f>
        <v>0</v>
      </c>
      <c r="DF67" s="58">
        <f>M67+E67+U67+AC67+AK67+AS67+BA67+BI67+BQ67+BY67+CG67+CO67</f>
        <v>0</v>
      </c>
      <c r="DG67" s="58">
        <f>N67+F67+V67+AD67+AL67+AT67+BB67+BJ67+BR67+BZ67+CH67+CP67</f>
        <v>0</v>
      </c>
      <c r="DH67" s="58">
        <f>O67+G67+W67+AE67+AM67+AU67+BC67+BK67+BS67+CA67+CI67+CQ67</f>
        <v>0</v>
      </c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</row>
    <row r="68" spans="1:130" x14ac:dyDescent="0.25">
      <c r="A68" s="21"/>
      <c r="B68" s="77"/>
      <c r="C68" s="78"/>
      <c r="D68" s="79"/>
      <c r="E68" s="21"/>
      <c r="F68" s="77"/>
      <c r="G68" s="78"/>
      <c r="H68" s="80"/>
      <c r="I68" s="21"/>
      <c r="J68" s="77"/>
      <c r="K68" s="78"/>
      <c r="L68" s="79"/>
      <c r="M68" s="21"/>
      <c r="N68" s="77"/>
      <c r="O68" s="78"/>
      <c r="P68" s="80"/>
      <c r="Q68" s="21"/>
      <c r="R68" s="77"/>
      <c r="S68" s="78"/>
      <c r="T68" s="79"/>
      <c r="U68" s="21"/>
      <c r="V68" s="77"/>
      <c r="W68" s="78"/>
      <c r="X68" s="80"/>
      <c r="Y68" s="21"/>
      <c r="Z68" s="77"/>
      <c r="AA68" s="78">
        <v>1</v>
      </c>
      <c r="AB68" s="79">
        <v>1</v>
      </c>
      <c r="AC68" s="21"/>
      <c r="AD68" s="77"/>
      <c r="AE68" s="78"/>
      <c r="AF68" s="80"/>
      <c r="AG68" s="21"/>
      <c r="AH68" s="77"/>
      <c r="AI68" s="78"/>
      <c r="AJ68" s="79"/>
      <c r="AK68" s="21"/>
      <c r="AL68" s="77"/>
      <c r="AM68" s="78"/>
      <c r="AN68" s="80"/>
      <c r="AO68" s="21"/>
      <c r="AP68" s="77"/>
      <c r="AQ68" s="78"/>
      <c r="AR68" s="79"/>
      <c r="AS68" s="21"/>
      <c r="AT68" s="77"/>
      <c r="AU68" s="78"/>
      <c r="AV68" s="80"/>
      <c r="AW68" s="21"/>
      <c r="AX68" s="77"/>
      <c r="AY68" s="78"/>
      <c r="AZ68" s="79"/>
      <c r="BA68" s="21"/>
      <c r="BB68" s="77"/>
      <c r="BC68" s="78"/>
      <c r="BD68" s="80"/>
      <c r="BE68" s="21"/>
      <c r="BF68" s="77"/>
      <c r="BG68" s="78"/>
      <c r="BH68" s="79"/>
      <c r="BI68" s="21"/>
      <c r="BJ68" s="77"/>
      <c r="BK68" s="78"/>
      <c r="BL68" s="80"/>
      <c r="BM68" s="21"/>
      <c r="BN68" s="77"/>
      <c r="BO68" s="78"/>
      <c r="BP68" s="79"/>
      <c r="BQ68" s="21"/>
      <c r="BR68" s="77"/>
      <c r="BS68" s="78"/>
      <c r="BT68" s="80"/>
      <c r="BU68" s="21"/>
      <c r="BV68" s="77"/>
      <c r="BW68" s="78"/>
      <c r="BX68" s="79"/>
      <c r="BY68" s="21"/>
      <c r="BZ68" s="77"/>
      <c r="CA68" s="78"/>
      <c r="CB68" s="80"/>
      <c r="CC68" s="21"/>
      <c r="CD68" s="77"/>
      <c r="CE68" s="78"/>
      <c r="CF68" s="79"/>
      <c r="CG68" s="21"/>
      <c r="CH68" s="77"/>
      <c r="CI68" s="78"/>
      <c r="CJ68" s="80"/>
      <c r="CK68" s="21"/>
      <c r="CL68" s="77"/>
      <c r="CM68" s="78"/>
      <c r="CN68" s="79"/>
      <c r="CO68" s="21"/>
      <c r="CP68" s="77"/>
      <c r="CQ68" s="78"/>
      <c r="CR68" s="80"/>
      <c r="CT68" t="s">
        <v>146</v>
      </c>
      <c r="CU68" t="s">
        <v>52</v>
      </c>
      <c r="CV68" t="s">
        <v>48</v>
      </c>
      <c r="CW68" s="146">
        <f>DA68+DE68</f>
        <v>1</v>
      </c>
      <c r="CX68" s="58">
        <f>DB68+DF68</f>
        <v>0</v>
      </c>
      <c r="CY68" s="58">
        <f>DC68+DG68</f>
        <v>0</v>
      </c>
      <c r="CZ68" s="58">
        <f>DD68+DH68</f>
        <v>1</v>
      </c>
      <c r="DA68" s="18">
        <f>L68+D68+T68+AB68+AJ68+AR68+AZ68+BH68+BP68+BX68+CF68+CN68</f>
        <v>1</v>
      </c>
      <c r="DB68" s="21">
        <f>I68+A68+Q68+Y68+AG68+AO68+AW68+BE68+BM68+BU68+CC68+CK68</f>
        <v>0</v>
      </c>
      <c r="DC68" s="77">
        <f>J68+B68+R68+Z68+AH68+AP68+AX68+BF68+BN68+BV68+CD68+CL68</f>
        <v>0</v>
      </c>
      <c r="DD68" s="78">
        <f>K68+C68+S68+AA68+AI68+AQ68+AY68+BG68+BO68+BW68+CE68+CM68</f>
        <v>1</v>
      </c>
      <c r="DE68" s="146">
        <f>P68+H68+X68+AF68+AN68+AV68+BD68+BL68+BT68+CB68+CJ68+CR68</f>
        <v>0</v>
      </c>
      <c r="DF68" s="58">
        <f>M68+E68+U68+AC68+AK68+AS68+BA68+BI68+BQ68+BY68+CG68+CO68</f>
        <v>0</v>
      </c>
      <c r="DG68" s="58">
        <f>N68+F68+V68+AD68+AL68+AT68+BB68+BJ68+BR68+BZ68+CH68+CP68</f>
        <v>0</v>
      </c>
      <c r="DH68" s="58">
        <f>O68+G68+W68+AE68+AM68+AU68+BC68+BK68+BS68+CA68+CI68+CQ68</f>
        <v>0</v>
      </c>
      <c r="DI68" s="146"/>
      <c r="DJ68" s="97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144"/>
      <c r="DV68" s="2"/>
      <c r="DW68" s="1"/>
      <c r="DX68" s="2"/>
      <c r="DY68" s="42"/>
      <c r="DZ68" s="42"/>
    </row>
    <row r="69" spans="1:130" x14ac:dyDescent="0.25">
      <c r="A69" s="21"/>
      <c r="B69" s="77"/>
      <c r="C69" s="78"/>
      <c r="D69" s="79"/>
      <c r="E69" s="21"/>
      <c r="F69" s="77"/>
      <c r="G69" s="78"/>
      <c r="H69" s="80"/>
      <c r="I69" s="21"/>
      <c r="J69" s="77"/>
      <c r="K69" s="78"/>
      <c r="L69" s="79"/>
      <c r="M69" s="21"/>
      <c r="N69" s="77"/>
      <c r="O69" s="78"/>
      <c r="P69" s="80"/>
      <c r="Q69" s="21"/>
      <c r="R69" s="77"/>
      <c r="S69" s="78"/>
      <c r="T69" s="79"/>
      <c r="U69" s="21"/>
      <c r="V69" s="77"/>
      <c r="W69" s="78"/>
      <c r="X69" s="80"/>
      <c r="Y69" s="21"/>
      <c r="Z69" s="77"/>
      <c r="AA69" s="78"/>
      <c r="AB69" s="79"/>
      <c r="AC69" s="21"/>
      <c r="AD69" s="77"/>
      <c r="AE69" s="78"/>
      <c r="AF69" s="80"/>
      <c r="AG69" s="21"/>
      <c r="AH69" s="77"/>
      <c r="AI69" s="78"/>
      <c r="AJ69" s="79"/>
      <c r="AK69" s="21"/>
      <c r="AL69" s="77"/>
      <c r="AM69" s="78"/>
      <c r="AN69" s="80"/>
      <c r="AO69" s="21"/>
      <c r="AP69" s="77"/>
      <c r="AQ69" s="78"/>
      <c r="AR69" s="79"/>
      <c r="AS69" s="21"/>
      <c r="AT69" s="77"/>
      <c r="AU69" s="78"/>
      <c r="AV69" s="80"/>
      <c r="AW69" s="21"/>
      <c r="AX69" s="77"/>
      <c r="AY69" s="78"/>
      <c r="AZ69" s="79"/>
      <c r="BA69" s="21"/>
      <c r="BB69" s="77"/>
      <c r="BC69" s="78"/>
      <c r="BD69" s="80"/>
      <c r="BE69" s="21"/>
      <c r="BF69" s="77"/>
      <c r="BG69" s="78">
        <v>1</v>
      </c>
      <c r="BH69" s="79">
        <v>1</v>
      </c>
      <c r="BI69" s="21"/>
      <c r="BJ69" s="77"/>
      <c r="BK69" s="78"/>
      <c r="BL69" s="80"/>
      <c r="BM69" s="21"/>
      <c r="BN69" s="77"/>
      <c r="BO69" s="78"/>
      <c r="BP69" s="79"/>
      <c r="BQ69" s="21"/>
      <c r="BR69" s="77"/>
      <c r="BS69" s="78"/>
      <c r="BT69" s="80"/>
      <c r="BU69" s="21"/>
      <c r="BV69" s="77"/>
      <c r="BW69" s="78"/>
      <c r="BX69" s="79"/>
      <c r="BY69" s="21"/>
      <c r="BZ69" s="77"/>
      <c r="CA69" s="78"/>
      <c r="CB69" s="80"/>
      <c r="CC69" s="21"/>
      <c r="CD69" s="77"/>
      <c r="CE69" s="78"/>
      <c r="CF69" s="79"/>
      <c r="CG69" s="21"/>
      <c r="CH69" s="77"/>
      <c r="CI69" s="78"/>
      <c r="CJ69" s="80"/>
      <c r="CK69" s="21"/>
      <c r="CL69" s="77"/>
      <c r="CM69" s="78"/>
      <c r="CN69" s="79"/>
      <c r="CO69" s="21"/>
      <c r="CP69" s="77"/>
      <c r="CQ69" s="78"/>
      <c r="CR69" s="80"/>
      <c r="CT69" t="s">
        <v>158</v>
      </c>
      <c r="CU69" t="s">
        <v>55</v>
      </c>
      <c r="CV69" t="s">
        <v>46</v>
      </c>
      <c r="CW69" s="146">
        <f>DA69+DE69</f>
        <v>1</v>
      </c>
      <c r="CX69" s="58">
        <f>DB69+DF69</f>
        <v>0</v>
      </c>
      <c r="CY69" s="58">
        <f>DC69+DG69</f>
        <v>0</v>
      </c>
      <c r="CZ69" s="58">
        <f>DD69+DH69</f>
        <v>1</v>
      </c>
      <c r="DA69" s="18">
        <f>L69+D69+T69+AB69+AJ69+AR69+AZ69+BH69+BP69+BX69+CF69+CN69</f>
        <v>1</v>
      </c>
      <c r="DB69" s="21">
        <f>I69+A69+Q69+Y69+AG69+AO69+AW69+BE69+BM69+BU69+CC69+CK69</f>
        <v>0</v>
      </c>
      <c r="DC69" s="77">
        <f>J69+B69+R69+Z69+AH69+AP69+AX69+BF69+BN69+BV69+CD69+CL69</f>
        <v>0</v>
      </c>
      <c r="DD69" s="78">
        <f>K69+C69+S69+AA69+AI69+AQ69+AY69+BG69+BO69+BW69+CE69+CM69</f>
        <v>1</v>
      </c>
      <c r="DE69" s="146">
        <f>P69+H69+X69+AF69+AN69+AV69+BD69+BL69+BT69+CB69+CJ69+CR69</f>
        <v>0</v>
      </c>
      <c r="DF69" s="58">
        <f>M69+E69+U69+AC69+AK69+AS69+BA69+BI69+BQ69+BY69+CG69+CO69</f>
        <v>0</v>
      </c>
      <c r="DG69" s="58">
        <f>N69+F69+V69+AD69+AL69+AT69+BB69+BJ69+BR69+BZ69+CH69+CP69</f>
        <v>0</v>
      </c>
      <c r="DH69" s="58">
        <f>O69+G69+W69+AE69+AM69+AU69+BC69+BK69+BS69+CA69+CI69+CQ69</f>
        <v>0</v>
      </c>
      <c r="DI69" s="146"/>
      <c r="DJ69" s="102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08"/>
      <c r="DV69" s="15"/>
      <c r="DW69" s="14"/>
      <c r="DX69" s="15"/>
      <c r="DY69" s="37"/>
      <c r="DZ69" s="37"/>
    </row>
    <row r="70" spans="1:130" x14ac:dyDescent="0.25">
      <c r="A70" s="21"/>
      <c r="B70" s="77"/>
      <c r="C70" s="78"/>
      <c r="D70" s="79"/>
      <c r="E70" s="21"/>
      <c r="F70" s="77"/>
      <c r="G70" s="78"/>
      <c r="H70" s="80"/>
      <c r="I70" s="21"/>
      <c r="J70" s="77"/>
      <c r="K70" s="78"/>
      <c r="L70" s="79"/>
      <c r="M70" s="21"/>
      <c r="N70" s="77"/>
      <c r="O70" s="78"/>
      <c r="P70" s="80"/>
      <c r="Q70" s="21"/>
      <c r="R70" s="77"/>
      <c r="S70" s="78"/>
      <c r="T70" s="79"/>
      <c r="U70" s="21"/>
      <c r="V70" s="77"/>
      <c r="W70" s="78"/>
      <c r="X70" s="80"/>
      <c r="Y70" s="21"/>
      <c r="Z70" s="77"/>
      <c r="AA70" s="78"/>
      <c r="AB70" s="79"/>
      <c r="AC70" s="21"/>
      <c r="AD70" s="77"/>
      <c r="AE70" s="78"/>
      <c r="AF70" s="80"/>
      <c r="AG70" s="21"/>
      <c r="AH70" s="77"/>
      <c r="AI70" s="78"/>
      <c r="AJ70" s="79"/>
      <c r="AK70" s="21"/>
      <c r="AL70" s="77"/>
      <c r="AM70" s="78"/>
      <c r="AN70" s="80"/>
      <c r="AO70" s="21"/>
      <c r="AP70" s="77"/>
      <c r="AQ70" s="78"/>
      <c r="AR70" s="79"/>
      <c r="AS70" s="21"/>
      <c r="AT70" s="77"/>
      <c r="AU70" s="78"/>
      <c r="AV70" s="80"/>
      <c r="AW70" s="21"/>
      <c r="AX70" s="77"/>
      <c r="AY70" s="78"/>
      <c r="AZ70" s="79"/>
      <c r="BA70" s="21"/>
      <c r="BB70" s="77"/>
      <c r="BC70" s="78"/>
      <c r="BD70" s="80"/>
      <c r="BE70" s="21"/>
      <c r="BF70" s="77"/>
      <c r="BG70" s="78"/>
      <c r="BH70" s="79"/>
      <c r="BI70" s="21"/>
      <c r="BJ70" s="77"/>
      <c r="BK70" s="78"/>
      <c r="BL70" s="80"/>
      <c r="BM70" s="21"/>
      <c r="BN70" s="77"/>
      <c r="BO70" s="78"/>
      <c r="BP70" s="79"/>
      <c r="BQ70" s="21"/>
      <c r="BR70" s="77"/>
      <c r="BS70" s="78"/>
      <c r="BT70" s="80"/>
      <c r="BU70" s="21"/>
      <c r="BV70" s="77"/>
      <c r="BW70" s="78">
        <v>1</v>
      </c>
      <c r="BX70" s="79">
        <v>1</v>
      </c>
      <c r="BY70" s="21"/>
      <c r="BZ70" s="77"/>
      <c r="CA70" s="78"/>
      <c r="CB70" s="80"/>
      <c r="CC70" s="21"/>
      <c r="CD70" s="77"/>
      <c r="CE70" s="78"/>
      <c r="CF70" s="79"/>
      <c r="CG70" s="21"/>
      <c r="CH70" s="77"/>
      <c r="CI70" s="78"/>
      <c r="CJ70" s="80"/>
      <c r="CK70" s="21"/>
      <c r="CL70" s="77"/>
      <c r="CM70" s="78"/>
      <c r="CN70" s="79"/>
      <c r="CO70" s="21"/>
      <c r="CP70" s="77"/>
      <c r="CQ70" s="78"/>
      <c r="CR70" s="80"/>
      <c r="CT70" t="s">
        <v>185</v>
      </c>
      <c r="CU70" t="s">
        <v>54</v>
      </c>
      <c r="CV70" t="s">
        <v>24</v>
      </c>
      <c r="CW70" s="146">
        <f>DA70+DE70</f>
        <v>1</v>
      </c>
      <c r="CX70" s="58">
        <f>DB70+DF70</f>
        <v>0</v>
      </c>
      <c r="CY70" s="58">
        <f>DC70+DG70</f>
        <v>0</v>
      </c>
      <c r="CZ70" s="58">
        <f>DD70+DH70</f>
        <v>1</v>
      </c>
      <c r="DA70" s="18">
        <f>L70+D70+T70+AB70+AJ70+AR70+AZ70+BH70+BP70+BX70+CF70+CN70</f>
        <v>1</v>
      </c>
      <c r="DB70" s="21">
        <f>I70+A70+Q70+Y70+AG70+AO70+AW70+BE70+BM70+BU70+CC70+CK70</f>
        <v>0</v>
      </c>
      <c r="DC70" s="77">
        <f>J70+B70+R70+Z70+AH70+AP70+AX70+BF70+BN70+BV70+CD70+CL70</f>
        <v>0</v>
      </c>
      <c r="DD70" s="78">
        <f>K70+C70+S70+AA70+AI70+AQ70+AY70+BG70+BO70+BW70+CE70+CM70</f>
        <v>1</v>
      </c>
      <c r="DE70" s="146">
        <f>P70+H70+X70+AF70+AN70+AV70+BD70+BL70+BT70+CB70+CJ70+CR70</f>
        <v>0</v>
      </c>
      <c r="DF70" s="58">
        <f>M70+E70+U70+AC70+AK70+AS70+BA70+BI70+BQ70+BY70+CG70+CO70</f>
        <v>0</v>
      </c>
      <c r="DG70" s="58">
        <f>N70+F70+V70+AD70+AL70+AT70+BB70+BJ70+BR70+BZ70+CH70+CP70</f>
        <v>0</v>
      </c>
      <c r="DH70" s="58">
        <f>O70+G70+W70+AE70+AM70+AU70+BC70+BK70+BS70+CA70+CI70+CQ70</f>
        <v>0</v>
      </c>
      <c r="DI70" s="146"/>
      <c r="DJ70" s="102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08"/>
      <c r="DV70" s="15"/>
      <c r="DW70" s="14"/>
      <c r="DX70" s="15"/>
      <c r="DY70" s="37"/>
      <c r="DZ70" s="37"/>
    </row>
    <row r="71" spans="1:130" x14ac:dyDescent="0.25">
      <c r="A71" s="21"/>
      <c r="B71" s="77"/>
      <c r="C71" s="78"/>
      <c r="D71" s="79"/>
      <c r="E71" s="21"/>
      <c r="F71" s="77"/>
      <c r="G71" s="78"/>
      <c r="H71" s="80"/>
      <c r="I71" s="21"/>
      <c r="J71" s="77"/>
      <c r="K71" s="78"/>
      <c r="L71" s="79"/>
      <c r="M71" s="21"/>
      <c r="N71" s="77"/>
      <c r="O71" s="78"/>
      <c r="P71" s="80"/>
      <c r="Q71" s="21"/>
      <c r="R71" s="77"/>
      <c r="S71" s="78"/>
      <c r="T71" s="79"/>
      <c r="U71" s="21"/>
      <c r="V71" s="77"/>
      <c r="W71" s="78"/>
      <c r="X71" s="80"/>
      <c r="Y71" s="21"/>
      <c r="Z71" s="77"/>
      <c r="AA71" s="78"/>
      <c r="AB71" s="79"/>
      <c r="AC71" s="21"/>
      <c r="AD71" s="77"/>
      <c r="AE71" s="78"/>
      <c r="AF71" s="80"/>
      <c r="AG71" s="21"/>
      <c r="AH71" s="77"/>
      <c r="AI71" s="78"/>
      <c r="AJ71" s="79"/>
      <c r="AK71" s="21"/>
      <c r="AL71" s="77"/>
      <c r="AM71" s="78"/>
      <c r="AN71" s="80"/>
      <c r="AO71" s="21"/>
      <c r="AP71" s="77"/>
      <c r="AQ71" s="78"/>
      <c r="AR71" s="79"/>
      <c r="AS71" s="21"/>
      <c r="AT71" s="77"/>
      <c r="AU71" s="78"/>
      <c r="AV71" s="80"/>
      <c r="AW71" s="21"/>
      <c r="AX71" s="77"/>
      <c r="AY71" s="78"/>
      <c r="AZ71" s="79"/>
      <c r="BA71" s="21"/>
      <c r="BB71" s="77"/>
      <c r="BC71" s="78">
        <v>1</v>
      </c>
      <c r="BD71" s="80">
        <v>1.5</v>
      </c>
      <c r="BE71" s="21"/>
      <c r="BF71" s="77"/>
      <c r="BG71" s="78"/>
      <c r="BH71" s="79"/>
      <c r="BI71" s="21"/>
      <c r="BJ71" s="77"/>
      <c r="BK71" s="78"/>
      <c r="BL71" s="80"/>
      <c r="BM71" s="21"/>
      <c r="BN71" s="77"/>
      <c r="BO71" s="78">
        <v>1</v>
      </c>
      <c r="BP71" s="79">
        <v>0.5</v>
      </c>
      <c r="BQ71" s="21">
        <v>1</v>
      </c>
      <c r="BR71" s="77"/>
      <c r="BS71" s="78"/>
      <c r="BT71" s="80">
        <v>1.5</v>
      </c>
      <c r="BU71" s="21"/>
      <c r="BV71" s="77"/>
      <c r="BW71" s="78"/>
      <c r="BX71" s="79"/>
      <c r="BY71" s="21"/>
      <c r="BZ71" s="77"/>
      <c r="CA71" s="78"/>
      <c r="CB71" s="80"/>
      <c r="CC71" s="21"/>
      <c r="CD71" s="77"/>
      <c r="CE71" s="78"/>
      <c r="CF71" s="79"/>
      <c r="CG71" s="21"/>
      <c r="CH71" s="77"/>
      <c r="CI71" s="78"/>
      <c r="CJ71" s="80"/>
      <c r="CK71" s="21"/>
      <c r="CL71" s="77"/>
      <c r="CM71" s="78"/>
      <c r="CN71" s="79"/>
      <c r="CO71" s="21"/>
      <c r="CP71" s="77"/>
      <c r="CQ71" s="78"/>
      <c r="CR71" s="80"/>
      <c r="CS71" s="3">
        <v>65</v>
      </c>
      <c r="CT71" t="s">
        <v>100</v>
      </c>
      <c r="CU71" t="s">
        <v>75</v>
      </c>
      <c r="CV71" t="s">
        <v>45</v>
      </c>
      <c r="CW71" s="146">
        <f>DA71+DE71</f>
        <v>3.5</v>
      </c>
      <c r="CX71" s="58">
        <f>DB71+DF71</f>
        <v>1</v>
      </c>
      <c r="CY71" s="58">
        <f>DC71+DG71</f>
        <v>0</v>
      </c>
      <c r="CZ71" s="58">
        <f>DD71+DH71</f>
        <v>2</v>
      </c>
      <c r="DA71" s="18">
        <f>L71+D71+T71+AB71+AJ71+AR71+AZ71+BH71+BP71+BX71+CF71+CN71</f>
        <v>0.5</v>
      </c>
      <c r="DB71" s="21">
        <f>I71+A71+Q71+Y71+AG71+AO71+AW71+BE71+BM71+BU71+CC71+CK71</f>
        <v>0</v>
      </c>
      <c r="DC71" s="77">
        <f>J71+B71+R71+Z71+AH71+AP71+AX71+BF71+BN71+BV71+CD71+CL71</f>
        <v>0</v>
      </c>
      <c r="DD71" s="78">
        <f>K71+C71+S71+AA71+AI71+AQ71+AY71+BG71+BO71+BW71+CE71+CM71</f>
        <v>1</v>
      </c>
      <c r="DE71" s="146">
        <f>P71+H71+X71+AF71+AN71+AV71+BD71+BL71+BT71+CB71+CJ71+CR71</f>
        <v>3</v>
      </c>
      <c r="DF71" s="58">
        <f>M71+E71+U71+AC71+AK71+AS71+BA71+BI71+BQ71+BY71+CG71+CO71</f>
        <v>1</v>
      </c>
      <c r="DG71" s="58">
        <f>N71+F71+V71+AD71+AL71+AT71+BB71+BJ71+BR71+BZ71+CH71+CP71</f>
        <v>0</v>
      </c>
      <c r="DH71" s="58">
        <f>O71+G71+W71+AE71+AM71+AU71+BC71+BK71+BS71+CA71+CI71+CQ71</f>
        <v>1</v>
      </c>
      <c r="DI71" s="146"/>
      <c r="DJ71" s="102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08"/>
      <c r="DV71" s="15"/>
      <c r="DW71" s="14"/>
      <c r="DX71" s="15"/>
      <c r="DY71" s="37"/>
      <c r="DZ71" s="37"/>
    </row>
    <row r="72" spans="1:130" x14ac:dyDescent="0.25">
      <c r="A72" s="21"/>
      <c r="B72" s="77"/>
      <c r="C72" s="78"/>
      <c r="D72" s="79"/>
      <c r="E72" s="21"/>
      <c r="F72" s="77"/>
      <c r="G72" s="78"/>
      <c r="H72" s="80"/>
      <c r="I72" s="21"/>
      <c r="J72" s="77"/>
      <c r="K72" s="78"/>
      <c r="L72" s="79"/>
      <c r="M72" s="21"/>
      <c r="N72" s="77"/>
      <c r="O72" s="78"/>
      <c r="P72" s="80"/>
      <c r="Q72" s="21"/>
      <c r="R72" s="77"/>
      <c r="S72" s="78"/>
      <c r="T72" s="79"/>
      <c r="U72" s="21"/>
      <c r="V72" s="77"/>
      <c r="W72" s="78"/>
      <c r="X72" s="80"/>
      <c r="Y72" s="21"/>
      <c r="Z72" s="77"/>
      <c r="AA72" s="78"/>
      <c r="AB72" s="79"/>
      <c r="AC72" s="21"/>
      <c r="AD72" s="77"/>
      <c r="AE72" s="78"/>
      <c r="AF72" s="80"/>
      <c r="AG72" s="21"/>
      <c r="AH72" s="77"/>
      <c r="AI72" s="78"/>
      <c r="AJ72" s="79"/>
      <c r="AK72" s="21"/>
      <c r="AL72" s="77"/>
      <c r="AM72" s="78"/>
      <c r="AN72" s="80"/>
      <c r="AO72" s="21"/>
      <c r="AP72" s="77"/>
      <c r="AQ72" s="78"/>
      <c r="AR72" s="79"/>
      <c r="AS72" s="21"/>
      <c r="AT72" s="77"/>
      <c r="AU72" s="78"/>
      <c r="AV72" s="80"/>
      <c r="AW72" s="21"/>
      <c r="AX72" s="77"/>
      <c r="AY72" s="78"/>
      <c r="AZ72" s="79"/>
      <c r="BA72" s="21"/>
      <c r="BB72" s="77"/>
      <c r="BC72" s="78"/>
      <c r="BD72" s="80"/>
      <c r="BE72" s="21"/>
      <c r="BF72" s="77"/>
      <c r="BG72" s="78"/>
      <c r="BH72" s="79"/>
      <c r="BI72" s="21"/>
      <c r="BJ72" s="77"/>
      <c r="BK72" s="78"/>
      <c r="BL72" s="80"/>
      <c r="BM72" s="21"/>
      <c r="BN72" s="77"/>
      <c r="BO72" s="78">
        <v>1</v>
      </c>
      <c r="BP72" s="79">
        <v>0.5</v>
      </c>
      <c r="BQ72" s="21">
        <v>1</v>
      </c>
      <c r="BR72" s="77"/>
      <c r="BS72" s="78"/>
      <c r="BT72" s="80">
        <v>1.5</v>
      </c>
      <c r="BU72" s="21"/>
      <c r="BV72" s="77"/>
      <c r="BW72" s="78"/>
      <c r="BX72" s="79"/>
      <c r="BY72" s="21"/>
      <c r="BZ72" s="77"/>
      <c r="CA72" s="78"/>
      <c r="CB72" s="80"/>
      <c r="CC72" s="21"/>
      <c r="CD72" s="77"/>
      <c r="CE72" s="78"/>
      <c r="CF72" s="79"/>
      <c r="CG72" s="21"/>
      <c r="CH72" s="77"/>
      <c r="CI72" s="78"/>
      <c r="CJ72" s="80"/>
      <c r="CK72" s="21"/>
      <c r="CL72" s="77"/>
      <c r="CM72" s="78"/>
      <c r="CN72" s="79"/>
      <c r="CO72" s="21"/>
      <c r="CP72" s="77"/>
      <c r="CQ72" s="78"/>
      <c r="CR72" s="80"/>
      <c r="CT72" t="s">
        <v>115</v>
      </c>
      <c r="CU72" t="s">
        <v>54</v>
      </c>
      <c r="CV72" t="s">
        <v>33</v>
      </c>
      <c r="CW72" s="146">
        <f>DA72+DE72</f>
        <v>2</v>
      </c>
      <c r="CX72" s="58">
        <f>DB72+DF72</f>
        <v>1</v>
      </c>
      <c r="CY72" s="58">
        <f>DC72+DG72</f>
        <v>0</v>
      </c>
      <c r="CZ72" s="58">
        <f>DD72+DH72</f>
        <v>1</v>
      </c>
      <c r="DA72" s="18">
        <f>L72+D72+T72+AB72+AJ72+AR72+AZ72+BH72+BP72+BX72+CF72+CN72</f>
        <v>0.5</v>
      </c>
      <c r="DB72" s="21">
        <f>I72+A72+Q72+Y72+AG72+AO72+AW72+BE72+BM72+BU72+CC72+CK72</f>
        <v>0</v>
      </c>
      <c r="DC72" s="77">
        <f>J72+B72+R72+Z72+AH72+AP72+AX72+BF72+BN72+BV72+CD72+CL72</f>
        <v>0</v>
      </c>
      <c r="DD72" s="78">
        <f>K72+C72+S72+AA72+AI72+AQ72+AY72+BG72+BO72+BW72+CE72+CM72</f>
        <v>1</v>
      </c>
      <c r="DE72" s="146">
        <f>P72+H72+X72+AF72+AN72+AV72+BD72+BL72+BT72+CB72+CJ72+CR72</f>
        <v>1.5</v>
      </c>
      <c r="DF72" s="58">
        <f>M72+E72+U72+AC72+AK72+AS72+BA72+BI72+BQ72+BY72+CG72+CO72</f>
        <v>1</v>
      </c>
      <c r="DG72" s="58">
        <f>N72+F72+V72+AD72+AL72+AT72+BB72+BJ72+BR72+BZ72+CH72+CP72</f>
        <v>0</v>
      </c>
      <c r="DH72" s="58">
        <f>O72+G72+W72+AE72+AM72+AU72+BC72+BK72+BS72+CA72+CI72+CQ72</f>
        <v>0</v>
      </c>
      <c r="DI72" s="146"/>
      <c r="DJ72" s="102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08"/>
      <c r="DV72" s="15"/>
      <c r="DW72" s="14"/>
      <c r="DX72" s="15"/>
      <c r="DY72" s="37"/>
      <c r="DZ72" s="37"/>
    </row>
    <row r="73" spans="1:130" x14ac:dyDescent="0.25">
      <c r="CT73" s="87" t="s">
        <v>255</v>
      </c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</row>
    <row r="74" spans="1:130" x14ac:dyDescent="0.25"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</row>
    <row r="75" spans="1:130" x14ac:dyDescent="0.25"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</row>
    <row r="76" spans="1:130" x14ac:dyDescent="0.25"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</row>
    <row r="77" spans="1:130" x14ac:dyDescent="0.25"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</row>
  </sheetData>
  <sortState xmlns:xlrd2="http://schemas.microsoft.com/office/spreadsheetml/2017/richdata2" ref="DJ15:DZ21">
    <sortCondition descending="1" ref="DU15:DU21"/>
    <sortCondition descending="1" ref="DW15:DW21"/>
    <sortCondition descending="1" ref="DX15:DX21"/>
    <sortCondition descending="1" ref="DY15:DY21"/>
    <sortCondition descending="1" ref="DZ15:DZ21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AC852-3FE3-4DC7-896B-F42301106295}">
  <dimension ref="A1:DZ60"/>
  <sheetViews>
    <sheetView topLeftCell="CC13" workbookViewId="0">
      <selection activeCell="DQ31" sqref="DQ31"/>
    </sheetView>
  </sheetViews>
  <sheetFormatPr defaultRowHeight="15" x14ac:dyDescent="0.25"/>
  <cols>
    <col min="1" max="3" width="2.28515625" style="58" customWidth="1"/>
    <col min="4" max="4" width="3.7109375" style="58" customWidth="1"/>
    <col min="5" max="7" width="2.28515625" style="58" customWidth="1"/>
    <col min="8" max="8" width="3.7109375" style="58" customWidth="1"/>
    <col min="9" max="11" width="2.28515625" style="58" customWidth="1"/>
    <col min="12" max="12" width="3.7109375" style="58" customWidth="1"/>
    <col min="13" max="15" width="2.28515625" style="58" customWidth="1"/>
    <col min="16" max="16" width="3.7109375" style="58" customWidth="1"/>
    <col min="17" max="19" width="2.28515625" style="58" customWidth="1"/>
    <col min="20" max="20" width="3.7109375" style="58" customWidth="1"/>
    <col min="21" max="23" width="2.28515625" style="58" customWidth="1"/>
    <col min="24" max="24" width="3.7109375" style="58" customWidth="1"/>
    <col min="25" max="27" width="2.28515625" style="58" customWidth="1"/>
    <col min="28" max="28" width="3.7109375" style="58" customWidth="1"/>
    <col min="29" max="31" width="2.28515625" style="58" customWidth="1"/>
    <col min="32" max="32" width="3.7109375" style="58" customWidth="1"/>
    <col min="33" max="35" width="2.28515625" style="58" customWidth="1"/>
    <col min="36" max="36" width="3.7109375" style="58" customWidth="1"/>
    <col min="37" max="39" width="2.28515625" style="58" customWidth="1"/>
    <col min="40" max="40" width="3.7109375" style="58" customWidth="1"/>
    <col min="41" max="43" width="2.28515625" style="58" customWidth="1"/>
    <col min="44" max="44" width="3.7109375" style="58" customWidth="1"/>
    <col min="45" max="47" width="2.28515625" style="58" customWidth="1"/>
    <col min="48" max="48" width="3.7109375" style="58" customWidth="1"/>
    <col min="49" max="51" width="2.28515625" style="58" customWidth="1"/>
    <col min="52" max="52" width="3.7109375" style="58" customWidth="1"/>
    <col min="53" max="55" width="2.28515625" style="58" customWidth="1"/>
    <col min="56" max="56" width="3.7109375" style="58" customWidth="1"/>
    <col min="57" max="59" width="2.28515625" style="58" customWidth="1"/>
    <col min="60" max="60" width="3.7109375" style="58" customWidth="1"/>
    <col min="61" max="63" width="2.28515625" style="58" customWidth="1"/>
    <col min="64" max="64" width="3.7109375" style="58" customWidth="1"/>
    <col min="65" max="67" width="2.28515625" style="58" customWidth="1"/>
    <col min="68" max="68" width="3.7109375" style="58" customWidth="1"/>
    <col min="69" max="71" width="2.28515625" style="58" customWidth="1"/>
    <col min="72" max="72" width="3.7109375" style="58" customWidth="1"/>
    <col min="73" max="75" width="2.28515625" style="58" customWidth="1"/>
    <col min="76" max="76" width="3.7109375" style="58" customWidth="1"/>
    <col min="77" max="79" width="2.28515625" style="58" customWidth="1"/>
    <col min="80" max="80" width="3.7109375" style="58" customWidth="1"/>
    <col min="81" max="83" width="2.28515625" style="58" customWidth="1"/>
    <col min="84" max="84" width="3.7109375" style="58" customWidth="1"/>
    <col min="85" max="87" width="2.28515625" style="58" customWidth="1"/>
    <col min="88" max="88" width="3.7109375" style="58" customWidth="1"/>
    <col min="89" max="91" width="2.28515625" style="58" customWidth="1"/>
    <col min="92" max="92" width="3.7109375" style="58" customWidth="1"/>
    <col min="93" max="95" width="2.28515625" style="58" customWidth="1"/>
    <col min="96" max="96" width="3.7109375" style="58" customWidth="1"/>
    <col min="97" max="97" width="3.7109375" style="3" customWidth="1"/>
    <col min="98" max="98" width="15.7109375" customWidth="1"/>
    <col min="99" max="99" width="9.7109375" customWidth="1"/>
    <col min="100" max="100" width="5.7109375" customWidth="1"/>
    <col min="101" max="101" width="4.7109375" style="58" customWidth="1"/>
    <col min="102" max="104" width="3.7109375" style="58" customWidth="1"/>
    <col min="105" max="105" width="4.7109375" style="58" customWidth="1"/>
    <col min="106" max="108" width="3.7109375" style="58" customWidth="1"/>
    <col min="109" max="109" width="4.7109375" customWidth="1"/>
    <col min="110" max="112" width="3.7109375" customWidth="1"/>
    <col min="113" max="113" width="2.7109375" customWidth="1"/>
    <col min="114" max="114" width="10.5703125" customWidth="1"/>
    <col min="115" max="124" width="2.7109375" customWidth="1"/>
    <col min="125" max="125" width="4.7109375" customWidth="1"/>
    <col min="126" max="129" width="2.7109375" customWidth="1"/>
    <col min="130" max="130" width="6.7109375" customWidth="1"/>
  </cols>
  <sheetData>
    <row r="1" spans="1:130" ht="15.75" thickBot="1" x14ac:dyDescent="0.3"/>
    <row r="2" spans="1:130" x14ac:dyDescent="0.25">
      <c r="A2" s="60" t="s">
        <v>0</v>
      </c>
      <c r="B2" s="61"/>
      <c r="C2" s="61"/>
      <c r="D2" s="61"/>
      <c r="E2" s="61"/>
      <c r="F2" s="61"/>
      <c r="G2" s="61"/>
      <c r="H2" s="62"/>
      <c r="I2" s="60" t="s">
        <v>1</v>
      </c>
      <c r="J2" s="61"/>
      <c r="K2" s="61"/>
      <c r="L2" s="61"/>
      <c r="M2" s="61"/>
      <c r="N2" s="61"/>
      <c r="O2" s="61"/>
      <c r="P2" s="62"/>
      <c r="Q2" s="60" t="s">
        <v>2</v>
      </c>
      <c r="R2" s="61"/>
      <c r="S2" s="61"/>
      <c r="T2" s="61"/>
      <c r="U2" s="61"/>
      <c r="V2" s="61"/>
      <c r="W2" s="61"/>
      <c r="X2" s="62"/>
      <c r="Y2" s="60" t="s">
        <v>3</v>
      </c>
      <c r="Z2" s="61"/>
      <c r="AA2" s="61"/>
      <c r="AB2" s="61"/>
      <c r="AC2" s="61"/>
      <c r="AD2" s="61"/>
      <c r="AE2" s="61"/>
      <c r="AF2" s="63"/>
      <c r="AG2" s="64" t="s">
        <v>4</v>
      </c>
      <c r="AH2" s="61"/>
      <c r="AI2" s="61"/>
      <c r="AJ2" s="61"/>
      <c r="AK2" s="61"/>
      <c r="AL2" s="61"/>
      <c r="AM2" s="61"/>
      <c r="AN2" s="62"/>
      <c r="AO2" s="60" t="s">
        <v>5</v>
      </c>
      <c r="AP2" s="61"/>
      <c r="AQ2" s="61"/>
      <c r="AR2" s="61"/>
      <c r="AS2" s="61"/>
      <c r="AT2" s="61"/>
      <c r="AU2" s="61"/>
      <c r="AV2" s="62"/>
      <c r="AW2" s="60" t="s">
        <v>6</v>
      </c>
      <c r="AX2" s="61"/>
      <c r="AY2" s="61"/>
      <c r="AZ2" s="61"/>
      <c r="BA2" s="61"/>
      <c r="BB2" s="61"/>
      <c r="BC2" s="61"/>
      <c r="BD2" s="62"/>
      <c r="BE2" s="60" t="s">
        <v>7</v>
      </c>
      <c r="BF2" s="61"/>
      <c r="BG2" s="61"/>
      <c r="BH2" s="61"/>
      <c r="BI2" s="61"/>
      <c r="BJ2" s="61"/>
      <c r="BK2" s="61"/>
      <c r="BL2" s="62"/>
      <c r="BM2" s="60" t="s">
        <v>8</v>
      </c>
      <c r="BN2" s="61"/>
      <c r="BO2" s="61"/>
      <c r="BP2" s="61"/>
      <c r="BQ2" s="61"/>
      <c r="BR2" s="61"/>
      <c r="BS2" s="61"/>
      <c r="BT2" s="62"/>
      <c r="BU2" s="60" t="s">
        <v>38</v>
      </c>
      <c r="BV2" s="61"/>
      <c r="BW2" s="61"/>
      <c r="BX2" s="61"/>
      <c r="BY2" s="61"/>
      <c r="BZ2" s="61"/>
      <c r="CA2" s="61"/>
      <c r="CB2" s="62"/>
      <c r="CC2" s="60" t="s">
        <v>103</v>
      </c>
      <c r="CD2" s="61"/>
      <c r="CE2" s="61"/>
      <c r="CF2" s="61"/>
      <c r="CG2" s="61"/>
      <c r="CH2" s="61"/>
      <c r="CI2" s="61"/>
      <c r="CJ2" s="62"/>
      <c r="CK2" s="60" t="s">
        <v>104</v>
      </c>
      <c r="CL2" s="61"/>
      <c r="CM2" s="61"/>
      <c r="CN2" s="61"/>
      <c r="CO2" s="61"/>
      <c r="CP2" s="61"/>
      <c r="CQ2" s="61"/>
      <c r="CR2" s="62"/>
    </row>
    <row r="3" spans="1:130" x14ac:dyDescent="0.25">
      <c r="A3" s="65" t="s">
        <v>30</v>
      </c>
      <c r="B3" s="66"/>
      <c r="C3" s="66"/>
      <c r="D3" s="66"/>
      <c r="E3" s="66"/>
      <c r="F3" s="66"/>
      <c r="G3" s="66"/>
      <c r="H3" s="67"/>
      <c r="I3" s="68">
        <v>43211</v>
      </c>
      <c r="J3" s="69"/>
      <c r="K3" s="69"/>
      <c r="L3" s="69"/>
      <c r="M3" s="69"/>
      <c r="N3" s="69"/>
      <c r="O3" s="69"/>
      <c r="P3" s="70"/>
      <c r="Q3" s="71" t="s">
        <v>32</v>
      </c>
      <c r="R3" s="66"/>
      <c r="S3" s="66"/>
      <c r="T3" s="66"/>
      <c r="U3" s="66"/>
      <c r="V3" s="66"/>
      <c r="W3" s="66"/>
      <c r="X3" s="67"/>
      <c r="Y3" s="68">
        <v>43246</v>
      </c>
      <c r="Z3" s="69"/>
      <c r="AA3" s="69"/>
      <c r="AB3" s="69"/>
      <c r="AC3" s="69"/>
      <c r="AD3" s="69"/>
      <c r="AE3" s="69"/>
      <c r="AF3" s="70"/>
      <c r="AG3" s="71" t="s">
        <v>34</v>
      </c>
      <c r="AH3" s="66"/>
      <c r="AI3" s="66"/>
      <c r="AJ3" s="66"/>
      <c r="AK3" s="66"/>
      <c r="AL3" s="66"/>
      <c r="AM3" s="66"/>
      <c r="AN3" s="67"/>
      <c r="AO3" s="65" t="s">
        <v>35</v>
      </c>
      <c r="AP3" s="66"/>
      <c r="AQ3" s="66"/>
      <c r="AR3" s="66"/>
      <c r="AS3" s="66"/>
      <c r="AT3" s="66"/>
      <c r="AU3" s="66"/>
      <c r="AV3" s="67"/>
      <c r="AW3" s="65" t="s">
        <v>36</v>
      </c>
      <c r="AX3" s="66"/>
      <c r="AY3" s="66"/>
      <c r="AZ3" s="66"/>
      <c r="BA3" s="66"/>
      <c r="BB3" s="66"/>
      <c r="BC3" s="66"/>
      <c r="BD3" s="67"/>
      <c r="BE3" s="65" t="s">
        <v>37</v>
      </c>
      <c r="BF3" s="66"/>
      <c r="BG3" s="66"/>
      <c r="BH3" s="66"/>
      <c r="BI3" s="66"/>
      <c r="BJ3" s="66"/>
      <c r="BK3" s="66"/>
      <c r="BL3" s="67"/>
      <c r="BM3" s="65">
        <v>43071</v>
      </c>
      <c r="BN3" s="66"/>
      <c r="BO3" s="66"/>
      <c r="BP3" s="66"/>
      <c r="BQ3" s="66"/>
      <c r="BR3" s="66"/>
      <c r="BS3" s="66"/>
      <c r="BT3" s="67"/>
      <c r="BU3" s="65" t="s">
        <v>39</v>
      </c>
      <c r="BV3" s="66"/>
      <c r="BW3" s="66"/>
      <c r="BX3" s="66"/>
      <c r="BY3" s="66"/>
      <c r="BZ3" s="66"/>
      <c r="CA3" s="66"/>
      <c r="CB3" s="67"/>
      <c r="CC3" s="65" t="s">
        <v>105</v>
      </c>
      <c r="CD3" s="66"/>
      <c r="CE3" s="66"/>
      <c r="CF3" s="66"/>
      <c r="CG3" s="66"/>
      <c r="CH3" s="66"/>
      <c r="CI3" s="66"/>
      <c r="CJ3" s="67"/>
      <c r="CK3" s="65" t="s">
        <v>106</v>
      </c>
      <c r="CL3" s="66"/>
      <c r="CM3" s="66"/>
      <c r="CN3" s="66"/>
      <c r="CO3" s="66"/>
      <c r="CP3" s="66"/>
      <c r="CQ3" s="66"/>
      <c r="CR3" s="67"/>
    </row>
    <row r="4" spans="1:130" ht="15.75" thickBot="1" x14ac:dyDescent="0.3">
      <c r="A4" s="48" t="s">
        <v>9</v>
      </c>
      <c r="B4" s="47"/>
      <c r="C4" s="47"/>
      <c r="D4" s="47"/>
      <c r="E4" s="47"/>
      <c r="F4" s="47"/>
      <c r="G4" s="47"/>
      <c r="H4" s="4">
        <v>1.5</v>
      </c>
      <c r="I4" s="48" t="s">
        <v>9</v>
      </c>
      <c r="J4" s="47"/>
      <c r="K4" s="47"/>
      <c r="L4" s="47"/>
      <c r="M4" s="47"/>
      <c r="N4" s="47"/>
      <c r="O4" s="47"/>
      <c r="P4" s="4" t="s">
        <v>10</v>
      </c>
      <c r="Q4" s="48" t="s">
        <v>9</v>
      </c>
      <c r="R4" s="47"/>
      <c r="S4" s="47"/>
      <c r="T4" s="47"/>
      <c r="U4" s="47"/>
      <c r="V4" s="47"/>
      <c r="W4" s="47"/>
      <c r="X4" s="4" t="s">
        <v>11</v>
      </c>
      <c r="Y4" s="48" t="s">
        <v>9</v>
      </c>
      <c r="Z4" s="47"/>
      <c r="AA4" s="47"/>
      <c r="AB4" s="47"/>
      <c r="AC4" s="47"/>
      <c r="AD4" s="47"/>
      <c r="AE4" s="47"/>
      <c r="AF4" s="59" t="s">
        <v>11</v>
      </c>
      <c r="AG4" s="72" t="s">
        <v>9</v>
      </c>
      <c r="AH4" s="47"/>
      <c r="AI4" s="47"/>
      <c r="AJ4" s="47"/>
      <c r="AK4" s="47"/>
      <c r="AL4" s="47"/>
      <c r="AM4" s="47"/>
      <c r="AN4" s="4" t="s">
        <v>11</v>
      </c>
      <c r="AO4" s="48" t="s">
        <v>9</v>
      </c>
      <c r="AP4" s="47"/>
      <c r="AQ4" s="47"/>
      <c r="AR4" s="47"/>
      <c r="AS4" s="47"/>
      <c r="AT4" s="47"/>
      <c r="AU4" s="47"/>
      <c r="AV4" s="4" t="s">
        <v>12</v>
      </c>
      <c r="AW4" s="48" t="s">
        <v>9</v>
      </c>
      <c r="AX4" s="47"/>
      <c r="AY4" s="47"/>
      <c r="AZ4" s="47"/>
      <c r="BA4" s="47"/>
      <c r="BB4" s="47"/>
      <c r="BC4" s="47"/>
      <c r="BD4" s="4" t="s">
        <v>12</v>
      </c>
      <c r="BE4" s="48" t="s">
        <v>9</v>
      </c>
      <c r="BF4" s="47"/>
      <c r="BG4" s="47"/>
      <c r="BH4" s="47"/>
      <c r="BI4" s="47"/>
      <c r="BJ4" s="47"/>
      <c r="BK4" s="47"/>
      <c r="BL4" s="4" t="s">
        <v>11</v>
      </c>
      <c r="BM4" s="48" t="s">
        <v>9</v>
      </c>
      <c r="BN4" s="47"/>
      <c r="BO4" s="47"/>
      <c r="BP4" s="47"/>
      <c r="BQ4" s="47"/>
      <c r="BR4" s="47"/>
      <c r="BS4" s="47"/>
      <c r="BT4" s="4" t="s">
        <v>10</v>
      </c>
      <c r="BU4" s="48" t="s">
        <v>9</v>
      </c>
      <c r="BV4" s="47"/>
      <c r="BW4" s="47"/>
      <c r="BX4" s="47"/>
      <c r="BY4" s="47"/>
      <c r="BZ4" s="47"/>
      <c r="CA4" s="47"/>
      <c r="CB4" s="4" t="s">
        <v>11</v>
      </c>
      <c r="CC4" s="48" t="s">
        <v>9</v>
      </c>
      <c r="CD4" s="47"/>
      <c r="CE4" s="47"/>
      <c r="CF4" s="47"/>
      <c r="CG4" s="47"/>
      <c r="CH4" s="47"/>
      <c r="CI4" s="47"/>
      <c r="CJ4" s="4" t="s">
        <v>107</v>
      </c>
      <c r="CK4" s="48" t="s">
        <v>9</v>
      </c>
      <c r="CL4" s="47"/>
      <c r="CM4" s="47"/>
      <c r="CN4" s="47"/>
      <c r="CO4" s="47"/>
      <c r="CP4" s="47"/>
      <c r="CQ4" s="47"/>
      <c r="CR4" s="4" t="s">
        <v>108</v>
      </c>
    </row>
    <row r="5" spans="1:130" ht="15.75" thickBot="1" x14ac:dyDescent="0.3">
      <c r="A5" s="73" t="s">
        <v>13</v>
      </c>
      <c r="B5" s="73"/>
      <c r="C5" s="73"/>
      <c r="D5" s="73"/>
      <c r="E5" s="74" t="s">
        <v>14</v>
      </c>
      <c r="F5" s="74"/>
      <c r="G5" s="74"/>
      <c r="H5" s="74"/>
      <c r="I5" s="73" t="s">
        <v>13</v>
      </c>
      <c r="J5" s="73"/>
      <c r="K5" s="73"/>
      <c r="L5" s="73"/>
      <c r="M5" s="74" t="s">
        <v>14</v>
      </c>
      <c r="N5" s="74"/>
      <c r="O5" s="74"/>
      <c r="P5" s="74"/>
      <c r="Q5" s="73" t="s">
        <v>13</v>
      </c>
      <c r="R5" s="73"/>
      <c r="S5" s="73"/>
      <c r="T5" s="73"/>
      <c r="U5" s="74" t="s">
        <v>14</v>
      </c>
      <c r="V5" s="74"/>
      <c r="W5" s="74"/>
      <c r="X5" s="74"/>
      <c r="Y5" s="73" t="s">
        <v>13</v>
      </c>
      <c r="Z5" s="73"/>
      <c r="AA5" s="73"/>
      <c r="AB5" s="73"/>
      <c r="AC5" s="74" t="s">
        <v>14</v>
      </c>
      <c r="AD5" s="74"/>
      <c r="AE5" s="74"/>
      <c r="AF5" s="75"/>
      <c r="AG5" s="76" t="s">
        <v>13</v>
      </c>
      <c r="AH5" s="73"/>
      <c r="AI5" s="73"/>
      <c r="AJ5" s="73"/>
      <c r="AK5" s="74" t="s">
        <v>14</v>
      </c>
      <c r="AL5" s="74"/>
      <c r="AM5" s="74"/>
      <c r="AN5" s="75"/>
      <c r="AO5" s="76" t="s">
        <v>13</v>
      </c>
      <c r="AP5" s="73"/>
      <c r="AQ5" s="73"/>
      <c r="AR5" s="73"/>
      <c r="AS5" s="74" t="s">
        <v>14</v>
      </c>
      <c r="AT5" s="74"/>
      <c r="AU5" s="74"/>
      <c r="AV5" s="75"/>
      <c r="AW5" s="76" t="s">
        <v>13</v>
      </c>
      <c r="AX5" s="73"/>
      <c r="AY5" s="73"/>
      <c r="AZ5" s="73"/>
      <c r="BA5" s="74" t="s">
        <v>14</v>
      </c>
      <c r="BB5" s="74"/>
      <c r="BC5" s="74"/>
      <c r="BD5" s="75"/>
      <c r="BE5" s="76" t="s">
        <v>13</v>
      </c>
      <c r="BF5" s="73"/>
      <c r="BG5" s="73"/>
      <c r="BH5" s="73"/>
      <c r="BI5" s="74" t="s">
        <v>14</v>
      </c>
      <c r="BJ5" s="74"/>
      <c r="BK5" s="74"/>
      <c r="BL5" s="75"/>
      <c r="BM5" s="76" t="s">
        <v>13</v>
      </c>
      <c r="BN5" s="73"/>
      <c r="BO5" s="73"/>
      <c r="BP5" s="73"/>
      <c r="BQ5" s="74" t="s">
        <v>14</v>
      </c>
      <c r="BR5" s="74"/>
      <c r="BS5" s="74"/>
      <c r="BT5" s="75"/>
      <c r="BU5" s="76" t="s">
        <v>13</v>
      </c>
      <c r="BV5" s="73"/>
      <c r="BW5" s="73"/>
      <c r="BX5" s="73"/>
      <c r="BY5" s="74" t="s">
        <v>14</v>
      </c>
      <c r="BZ5" s="74"/>
      <c r="CA5" s="74"/>
      <c r="CB5" s="75"/>
      <c r="CC5" s="76" t="s">
        <v>13</v>
      </c>
      <c r="CD5" s="73"/>
      <c r="CE5" s="73"/>
      <c r="CF5" s="73"/>
      <c r="CG5" s="74" t="s">
        <v>14</v>
      </c>
      <c r="CH5" s="74"/>
      <c r="CI5" s="74"/>
      <c r="CJ5" s="75"/>
      <c r="CK5" s="76" t="s">
        <v>13</v>
      </c>
      <c r="CL5" s="73"/>
      <c r="CM5" s="73"/>
      <c r="CN5" s="73"/>
      <c r="CO5" s="74" t="s">
        <v>14</v>
      </c>
      <c r="CP5" s="74"/>
      <c r="CQ5" s="74"/>
      <c r="CR5" s="75"/>
      <c r="CS5" s="5"/>
      <c r="CW5" s="138" t="s">
        <v>15</v>
      </c>
      <c r="CX5" s="139"/>
      <c r="CY5" s="139"/>
      <c r="CZ5" s="140"/>
      <c r="DA5" s="138" t="s">
        <v>13</v>
      </c>
      <c r="DB5" s="139"/>
      <c r="DC5" s="139"/>
      <c r="DD5" s="140"/>
      <c r="DE5" s="49" t="s">
        <v>14</v>
      </c>
      <c r="DF5" s="50"/>
      <c r="DG5" s="50"/>
      <c r="DH5" s="51"/>
      <c r="DJ5" s="88" t="s">
        <v>234</v>
      </c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90"/>
      <c r="DW5" s="90"/>
      <c r="DX5" s="90"/>
      <c r="DY5" s="90"/>
      <c r="DZ5" s="91"/>
    </row>
    <row r="6" spans="1:130" ht="103.5" customHeight="1" thickBot="1" x14ac:dyDescent="0.3">
      <c r="A6" s="11" t="s">
        <v>16</v>
      </c>
      <c r="B6" s="11" t="s">
        <v>17</v>
      </c>
      <c r="C6" s="12" t="s">
        <v>18</v>
      </c>
      <c r="D6" s="10" t="s">
        <v>19</v>
      </c>
      <c r="E6" s="11" t="s">
        <v>16</v>
      </c>
      <c r="F6" s="11" t="s">
        <v>17</v>
      </c>
      <c r="G6" s="12" t="s">
        <v>18</v>
      </c>
      <c r="H6" s="9" t="s">
        <v>19</v>
      </c>
      <c r="I6" s="11" t="s">
        <v>16</v>
      </c>
      <c r="J6" s="11" t="s">
        <v>17</v>
      </c>
      <c r="K6" s="12" t="s">
        <v>18</v>
      </c>
      <c r="L6" s="10" t="s">
        <v>19</v>
      </c>
      <c r="M6" s="11" t="s">
        <v>16</v>
      </c>
      <c r="N6" s="11" t="s">
        <v>17</v>
      </c>
      <c r="O6" s="12" t="s">
        <v>18</v>
      </c>
      <c r="P6" s="9" t="s">
        <v>19</v>
      </c>
      <c r="Q6" s="11" t="s">
        <v>16</v>
      </c>
      <c r="R6" s="11" t="s">
        <v>17</v>
      </c>
      <c r="S6" s="12" t="s">
        <v>18</v>
      </c>
      <c r="T6" s="10" t="s">
        <v>19</v>
      </c>
      <c r="U6" s="11" t="s">
        <v>16</v>
      </c>
      <c r="V6" s="11" t="s">
        <v>17</v>
      </c>
      <c r="W6" s="12" t="s">
        <v>18</v>
      </c>
      <c r="X6" s="9" t="s">
        <v>19</v>
      </c>
      <c r="Y6" s="11" t="s">
        <v>16</v>
      </c>
      <c r="Z6" s="11" t="s">
        <v>17</v>
      </c>
      <c r="AA6" s="12" t="s">
        <v>18</v>
      </c>
      <c r="AB6" s="10" t="s">
        <v>19</v>
      </c>
      <c r="AC6" s="11" t="s">
        <v>16</v>
      </c>
      <c r="AD6" s="11" t="s">
        <v>17</v>
      </c>
      <c r="AE6" s="12" t="s">
        <v>18</v>
      </c>
      <c r="AF6" s="9" t="s">
        <v>19</v>
      </c>
      <c r="AG6" s="11" t="s">
        <v>16</v>
      </c>
      <c r="AH6" s="11" t="s">
        <v>17</v>
      </c>
      <c r="AI6" s="12" t="s">
        <v>18</v>
      </c>
      <c r="AJ6" s="10" t="s">
        <v>19</v>
      </c>
      <c r="AK6" s="11" t="s">
        <v>16</v>
      </c>
      <c r="AL6" s="11" t="s">
        <v>17</v>
      </c>
      <c r="AM6" s="12" t="s">
        <v>18</v>
      </c>
      <c r="AN6" s="9" t="s">
        <v>19</v>
      </c>
      <c r="AO6" s="11" t="s">
        <v>16</v>
      </c>
      <c r="AP6" s="11" t="s">
        <v>17</v>
      </c>
      <c r="AQ6" s="12" t="s">
        <v>18</v>
      </c>
      <c r="AR6" s="10" t="s">
        <v>19</v>
      </c>
      <c r="AS6" s="11" t="s">
        <v>16</v>
      </c>
      <c r="AT6" s="11" t="s">
        <v>17</v>
      </c>
      <c r="AU6" s="12" t="s">
        <v>18</v>
      </c>
      <c r="AV6" s="9" t="s">
        <v>19</v>
      </c>
      <c r="AW6" s="11" t="s">
        <v>16</v>
      </c>
      <c r="AX6" s="11" t="s">
        <v>17</v>
      </c>
      <c r="AY6" s="12" t="s">
        <v>18</v>
      </c>
      <c r="AZ6" s="10" t="s">
        <v>19</v>
      </c>
      <c r="BA6" s="11" t="s">
        <v>16</v>
      </c>
      <c r="BB6" s="11" t="s">
        <v>17</v>
      </c>
      <c r="BC6" s="12" t="s">
        <v>18</v>
      </c>
      <c r="BD6" s="9" t="s">
        <v>19</v>
      </c>
      <c r="BE6" s="11" t="s">
        <v>16</v>
      </c>
      <c r="BF6" s="11" t="s">
        <v>17</v>
      </c>
      <c r="BG6" s="12" t="s">
        <v>18</v>
      </c>
      <c r="BH6" s="10" t="s">
        <v>19</v>
      </c>
      <c r="BI6" s="11" t="s">
        <v>16</v>
      </c>
      <c r="BJ6" s="11" t="s">
        <v>17</v>
      </c>
      <c r="BK6" s="12" t="s">
        <v>18</v>
      </c>
      <c r="BL6" s="9" t="s">
        <v>19</v>
      </c>
      <c r="BM6" s="11" t="s">
        <v>16</v>
      </c>
      <c r="BN6" s="11" t="s">
        <v>17</v>
      </c>
      <c r="BO6" s="12" t="s">
        <v>18</v>
      </c>
      <c r="BP6" s="10" t="s">
        <v>19</v>
      </c>
      <c r="BQ6" s="11" t="s">
        <v>16</v>
      </c>
      <c r="BR6" s="11" t="s">
        <v>17</v>
      </c>
      <c r="BS6" s="12" t="s">
        <v>18</v>
      </c>
      <c r="BT6" s="9" t="s">
        <v>19</v>
      </c>
      <c r="BU6" s="11" t="s">
        <v>16</v>
      </c>
      <c r="BV6" s="11" t="s">
        <v>17</v>
      </c>
      <c r="BW6" s="12" t="s">
        <v>18</v>
      </c>
      <c r="BX6" s="10" t="s">
        <v>19</v>
      </c>
      <c r="BY6" s="11" t="s">
        <v>16</v>
      </c>
      <c r="BZ6" s="11" t="s">
        <v>17</v>
      </c>
      <c r="CA6" s="12" t="s">
        <v>18</v>
      </c>
      <c r="CB6" s="9" t="s">
        <v>19</v>
      </c>
      <c r="CC6" s="11" t="s">
        <v>16</v>
      </c>
      <c r="CD6" s="11" t="s">
        <v>17</v>
      </c>
      <c r="CE6" s="12" t="s">
        <v>18</v>
      </c>
      <c r="CF6" s="10" t="s">
        <v>19</v>
      </c>
      <c r="CG6" s="11" t="s">
        <v>16</v>
      </c>
      <c r="CH6" s="11" t="s">
        <v>17</v>
      </c>
      <c r="CI6" s="12" t="s">
        <v>18</v>
      </c>
      <c r="CJ6" s="9" t="s">
        <v>19</v>
      </c>
      <c r="CK6" s="11" t="s">
        <v>16</v>
      </c>
      <c r="CL6" s="11" t="s">
        <v>17</v>
      </c>
      <c r="CM6" s="12" t="s">
        <v>18</v>
      </c>
      <c r="CN6" s="10" t="s">
        <v>19</v>
      </c>
      <c r="CO6" s="11" t="s">
        <v>16</v>
      </c>
      <c r="CP6" s="11" t="s">
        <v>17</v>
      </c>
      <c r="CQ6" s="12" t="s">
        <v>18</v>
      </c>
      <c r="CR6" s="9" t="s">
        <v>19</v>
      </c>
      <c r="CW6" s="141" t="s">
        <v>19</v>
      </c>
      <c r="CX6" s="142" t="s">
        <v>16</v>
      </c>
      <c r="CY6" s="142" t="s">
        <v>17</v>
      </c>
      <c r="CZ6" s="143" t="s">
        <v>18</v>
      </c>
      <c r="DA6" s="141" t="s">
        <v>19</v>
      </c>
      <c r="DB6" s="142" t="s">
        <v>16</v>
      </c>
      <c r="DC6" s="142" t="s">
        <v>17</v>
      </c>
      <c r="DD6" s="143" t="s">
        <v>18</v>
      </c>
      <c r="DE6" s="26" t="s">
        <v>19</v>
      </c>
      <c r="DF6" s="23" t="s">
        <v>16</v>
      </c>
      <c r="DG6" s="24" t="s">
        <v>17</v>
      </c>
      <c r="DH6" s="25" t="s">
        <v>18</v>
      </c>
      <c r="DJ6" s="92"/>
      <c r="DK6" s="93">
        <v>1</v>
      </c>
      <c r="DL6" s="93">
        <v>2</v>
      </c>
      <c r="DM6" s="93">
        <v>3</v>
      </c>
      <c r="DN6" s="93">
        <v>4</v>
      </c>
      <c r="DO6" s="93">
        <v>5</v>
      </c>
      <c r="DP6" s="93">
        <v>6</v>
      </c>
      <c r="DQ6" s="93">
        <v>7</v>
      </c>
      <c r="DR6" s="93">
        <v>8</v>
      </c>
      <c r="DS6" s="93">
        <v>9</v>
      </c>
      <c r="DT6" s="93">
        <v>10</v>
      </c>
      <c r="DU6" s="94" t="s">
        <v>235</v>
      </c>
      <c r="DV6" s="95" t="s">
        <v>236</v>
      </c>
      <c r="DW6" s="34"/>
      <c r="DX6" s="34"/>
      <c r="DY6" s="34"/>
      <c r="DZ6" s="96"/>
    </row>
    <row r="7" spans="1:130" x14ac:dyDescent="0.25">
      <c r="A7" s="21">
        <v>1</v>
      </c>
      <c r="B7" s="77"/>
      <c r="C7" s="78"/>
      <c r="D7" s="79">
        <v>4.5</v>
      </c>
      <c r="E7" s="21"/>
      <c r="F7" s="77">
        <v>1</v>
      </c>
      <c r="G7" s="78"/>
      <c r="H7" s="80">
        <v>3</v>
      </c>
      <c r="I7" s="21"/>
      <c r="J7" s="77"/>
      <c r="K7" s="78"/>
      <c r="L7" s="79"/>
      <c r="M7" s="21"/>
      <c r="N7" s="77"/>
      <c r="O7" s="78"/>
      <c r="P7" s="80"/>
      <c r="Q7" s="21"/>
      <c r="R7" s="77"/>
      <c r="S7" s="78"/>
      <c r="T7" s="79"/>
      <c r="U7" s="21"/>
      <c r="V7" s="77"/>
      <c r="W7" s="78"/>
      <c r="X7" s="80"/>
      <c r="Y7" s="21"/>
      <c r="Z7" s="77"/>
      <c r="AA7" s="78"/>
      <c r="AB7" s="79"/>
      <c r="AC7" s="21"/>
      <c r="AD7" s="77"/>
      <c r="AE7" s="78"/>
      <c r="AF7" s="80"/>
      <c r="AG7" s="21"/>
      <c r="AH7" s="77"/>
      <c r="AI7" s="78"/>
      <c r="AJ7" s="79"/>
      <c r="AK7" s="21"/>
      <c r="AL7" s="77"/>
      <c r="AM7" s="78"/>
      <c r="AN7" s="80"/>
      <c r="AO7" s="21"/>
      <c r="AP7" s="77"/>
      <c r="AQ7" s="78"/>
      <c r="AR7" s="79"/>
      <c r="AS7" s="21"/>
      <c r="AT7" s="77"/>
      <c r="AU7" s="78"/>
      <c r="AV7" s="80"/>
      <c r="AW7" s="21">
        <v>1</v>
      </c>
      <c r="AX7" s="77"/>
      <c r="AY7" s="78"/>
      <c r="AZ7" s="79">
        <v>4.5</v>
      </c>
      <c r="BA7" s="21">
        <v>1</v>
      </c>
      <c r="BB7" s="77"/>
      <c r="BC7" s="78"/>
      <c r="BD7" s="80">
        <v>4.5</v>
      </c>
      <c r="BE7" s="21"/>
      <c r="BF7" s="77"/>
      <c r="BG7" s="78"/>
      <c r="BH7" s="79"/>
      <c r="BI7" s="21"/>
      <c r="BJ7" s="77"/>
      <c r="BK7" s="78"/>
      <c r="BL7" s="80"/>
      <c r="BM7" s="21"/>
      <c r="BN7" s="77"/>
      <c r="BO7" s="78"/>
      <c r="BP7" s="79"/>
      <c r="BQ7" s="21"/>
      <c r="BR7" s="77"/>
      <c r="BS7" s="78"/>
      <c r="BT7" s="80"/>
      <c r="BU7" s="21"/>
      <c r="BV7" s="77"/>
      <c r="BW7" s="78"/>
      <c r="BX7" s="79"/>
      <c r="BY7" s="21"/>
      <c r="BZ7" s="77"/>
      <c r="CA7" s="78"/>
      <c r="CB7" s="80"/>
      <c r="CC7" s="21"/>
      <c r="CD7" s="77">
        <v>1</v>
      </c>
      <c r="CE7" s="78"/>
      <c r="CF7" s="79">
        <v>4</v>
      </c>
      <c r="CG7" s="21">
        <v>1</v>
      </c>
      <c r="CH7" s="77"/>
      <c r="CI7" s="78"/>
      <c r="CJ7" s="80">
        <v>6</v>
      </c>
      <c r="CK7" s="21"/>
      <c r="CL7" s="77">
        <v>1</v>
      </c>
      <c r="CM7" s="78"/>
      <c r="CN7" s="79">
        <v>5</v>
      </c>
      <c r="CO7" s="21">
        <v>1</v>
      </c>
      <c r="CP7" s="77"/>
      <c r="CQ7" s="78"/>
      <c r="CR7" s="80">
        <v>7.5</v>
      </c>
      <c r="CS7" s="40">
        <f>1+CS6</f>
        <v>1</v>
      </c>
      <c r="CT7" s="28" t="s">
        <v>150</v>
      </c>
      <c r="CU7" s="28" t="s">
        <v>72</v>
      </c>
      <c r="CV7" s="28" t="s">
        <v>29</v>
      </c>
      <c r="CW7" s="144">
        <f>DA7+DE7</f>
        <v>39</v>
      </c>
      <c r="CX7" s="2">
        <f>DB7+DF7</f>
        <v>5</v>
      </c>
      <c r="CY7" s="2">
        <f>DC7+DG7</f>
        <v>3</v>
      </c>
      <c r="CZ7" s="2">
        <f>DD7+DH7</f>
        <v>0</v>
      </c>
      <c r="DA7" s="144">
        <f>L7+D7+T7+AB7+AJ7+AR7+AZ7+BH7+BP7+BX7+CF7+CN7</f>
        <v>18</v>
      </c>
      <c r="DB7" s="2">
        <f>I7+A7+Q7+Y7+AG7+AO7+AW7+BE7+BM7+BU7+CC7+CK7</f>
        <v>2</v>
      </c>
      <c r="DC7" s="2">
        <f>J7+B7+R7+Z7+AH7+AP7+AX7+BF7+BN7+BV7+CD7+CL7</f>
        <v>2</v>
      </c>
      <c r="DD7" s="2">
        <f>K7+C7+S7+AA7+AI7+AQ7+AY7+BG7+BO7+BW7+CE7+CM7</f>
        <v>0</v>
      </c>
      <c r="DE7" s="155">
        <f>P7+H7+X7+AF7+AN7+AV7+BD7+BL7+BT7+CB7+CJ7+CR7</f>
        <v>21</v>
      </c>
      <c r="DF7" s="46">
        <f>M7+E7+U7+AC7+AK7+AS7+BA7+BI7+BQ7+BY7+CG7+CO7</f>
        <v>3</v>
      </c>
      <c r="DG7" s="129">
        <f>N7+F7+V7+AD7+AL7+AT7+BB7+BJ7+BR7+BZ7+CH7+CP7</f>
        <v>1</v>
      </c>
      <c r="DH7" s="136">
        <f>O7+G7+W7+AE7+AM7+AU7+BC7+BK7+BS7+CA7+CI7+CQ7</f>
        <v>0</v>
      </c>
      <c r="DI7" s="97">
        <v>15</v>
      </c>
      <c r="DJ7" s="97" t="s">
        <v>237</v>
      </c>
      <c r="DK7" s="2"/>
      <c r="DL7" s="2"/>
      <c r="DM7" s="2"/>
      <c r="DN7" s="2">
        <v>1</v>
      </c>
      <c r="DO7" s="2"/>
      <c r="DP7" s="2"/>
      <c r="DQ7" s="2"/>
      <c r="DR7" s="2"/>
      <c r="DS7" s="2"/>
      <c r="DT7" s="2"/>
      <c r="DU7" s="98">
        <f t="shared" ref="DU7" si="0">DK7*15+DL7*12+DM7*9+DN7*7+DO7*6+DP7*5+DQ7*4+DR7*3+DS7*2+DT7*1</f>
        <v>7</v>
      </c>
      <c r="DV7" s="15">
        <f t="shared" ref="DV7" si="1">DK7+DL7+DM7+DN7+DO7+DP7+DQ7+DR7+DS7+DT7</f>
        <v>1</v>
      </c>
      <c r="DW7" s="99"/>
      <c r="DX7" s="100"/>
      <c r="DY7" s="101"/>
      <c r="DZ7" s="30">
        <f>DE10</f>
        <v>9</v>
      </c>
    </row>
    <row r="8" spans="1:130" x14ac:dyDescent="0.25">
      <c r="A8" s="21"/>
      <c r="B8" s="77"/>
      <c r="C8" s="78"/>
      <c r="D8" s="79"/>
      <c r="E8" s="21"/>
      <c r="F8" s="77">
        <v>1</v>
      </c>
      <c r="G8" s="78"/>
      <c r="H8" s="80">
        <v>3</v>
      </c>
      <c r="I8" s="21"/>
      <c r="J8" s="77"/>
      <c r="K8" s="78"/>
      <c r="L8" s="79"/>
      <c r="M8" s="21"/>
      <c r="N8" s="77"/>
      <c r="O8" s="78"/>
      <c r="P8" s="80"/>
      <c r="Q8" s="21"/>
      <c r="R8" s="77"/>
      <c r="S8" s="78"/>
      <c r="T8" s="79"/>
      <c r="U8" s="21"/>
      <c r="V8" s="77"/>
      <c r="W8" s="78"/>
      <c r="X8" s="80"/>
      <c r="Y8" s="21"/>
      <c r="Z8" s="77"/>
      <c r="AA8" s="78"/>
      <c r="AB8" s="79"/>
      <c r="AC8" s="21"/>
      <c r="AD8" s="77"/>
      <c r="AE8" s="78"/>
      <c r="AF8" s="80"/>
      <c r="AG8" s="21"/>
      <c r="AH8" s="77"/>
      <c r="AI8" s="78"/>
      <c r="AJ8" s="79"/>
      <c r="AK8" s="21"/>
      <c r="AL8" s="77"/>
      <c r="AM8" s="78"/>
      <c r="AN8" s="80"/>
      <c r="AO8" s="21">
        <v>1</v>
      </c>
      <c r="AP8" s="77"/>
      <c r="AQ8" s="78"/>
      <c r="AR8" s="79">
        <v>4.5</v>
      </c>
      <c r="AS8" s="21"/>
      <c r="AT8" s="77">
        <v>1</v>
      </c>
      <c r="AU8" s="78"/>
      <c r="AV8" s="80">
        <v>3</v>
      </c>
      <c r="AW8" s="21"/>
      <c r="AX8" s="77">
        <v>1</v>
      </c>
      <c r="AY8" s="78"/>
      <c r="AZ8" s="79">
        <v>3</v>
      </c>
      <c r="BA8" s="21">
        <v>1</v>
      </c>
      <c r="BB8" s="77"/>
      <c r="BC8" s="78"/>
      <c r="BD8" s="80">
        <v>4.5</v>
      </c>
      <c r="BE8" s="21"/>
      <c r="BF8" s="77"/>
      <c r="BG8" s="78"/>
      <c r="BH8" s="79"/>
      <c r="BI8" s="21"/>
      <c r="BJ8" s="77"/>
      <c r="BK8" s="78"/>
      <c r="BL8" s="80"/>
      <c r="BM8" s="21"/>
      <c r="BN8" s="77"/>
      <c r="BO8" s="78"/>
      <c r="BP8" s="79"/>
      <c r="BQ8" s="21"/>
      <c r="BR8" s="77"/>
      <c r="BS8" s="78"/>
      <c r="BT8" s="80"/>
      <c r="BU8" s="21"/>
      <c r="BV8" s="77"/>
      <c r="BW8" s="78"/>
      <c r="BX8" s="79"/>
      <c r="BY8" s="21"/>
      <c r="BZ8" s="77"/>
      <c r="CA8" s="78"/>
      <c r="CB8" s="80"/>
      <c r="CC8" s="21"/>
      <c r="CD8" s="77"/>
      <c r="CE8" s="78"/>
      <c r="CF8" s="79"/>
      <c r="CG8" s="21"/>
      <c r="CH8" s="77"/>
      <c r="CI8" s="78"/>
      <c r="CJ8" s="80"/>
      <c r="CK8" s="21"/>
      <c r="CL8" s="77"/>
      <c r="CM8" s="78"/>
      <c r="CN8" s="79"/>
      <c r="CO8" s="21"/>
      <c r="CP8" s="77"/>
      <c r="CQ8" s="78"/>
      <c r="CR8" s="80"/>
      <c r="CS8" s="41">
        <f>1+CS7</f>
        <v>2</v>
      </c>
      <c r="CT8" s="20" t="s">
        <v>130</v>
      </c>
      <c r="CU8" s="20" t="s">
        <v>70</v>
      </c>
      <c r="CV8" s="20" t="s">
        <v>20</v>
      </c>
      <c r="CW8" s="108">
        <f>DA8+DE8</f>
        <v>18</v>
      </c>
      <c r="CX8" s="15">
        <f>DB8+DF8</f>
        <v>2</v>
      </c>
      <c r="CY8" s="15">
        <f>DC8+DG8</f>
        <v>3</v>
      </c>
      <c r="CZ8" s="15">
        <f>DD8+DH8</f>
        <v>0</v>
      </c>
      <c r="DA8" s="108">
        <f>L8+D8+T8+AB8+AJ8+AR8+AZ8+BH8+BP8+BX8+CF8+CN8</f>
        <v>7.5</v>
      </c>
      <c r="DB8" s="15">
        <f>I8+A8+Q8+Y8+AG8+AO8+AW8+BE8+BM8+BU8+CC8+CK8</f>
        <v>1</v>
      </c>
      <c r="DC8" s="15">
        <f>J8+B8+R8+Z8+AH8+AP8+AX8+BF8+BN8+BV8+CD8+CL8</f>
        <v>1</v>
      </c>
      <c r="DD8" s="15">
        <f>K8+C8+S8+AA8+AI8+AQ8+AY8+BG8+BO8+BW8+CE8+CM8</f>
        <v>0</v>
      </c>
      <c r="DE8" s="156">
        <f>P8+H8+X8+AF8+AN8+AV8+BD8+BL8+BT8+CB8+CJ8+CR8</f>
        <v>10.5</v>
      </c>
      <c r="DF8" s="21">
        <f>M8+E8+U8+AC8+AK8+AS8+BA8+BI8+BQ8+BY8+CG8+CO8</f>
        <v>1</v>
      </c>
      <c r="DG8" s="77">
        <f>N8+F8+V8+AD8+AL8+AT8+BB8+BJ8+BR8+BZ8+CH8+CP8</f>
        <v>2</v>
      </c>
      <c r="DH8" s="137">
        <f>O8+G8+W8+AE8+AM8+AU8+BC8+BK8+BS8+CA8+CI8+CQ8</f>
        <v>0</v>
      </c>
      <c r="DI8" s="102">
        <v>12</v>
      </c>
      <c r="DJ8" s="102" t="s">
        <v>242</v>
      </c>
      <c r="DK8" s="15"/>
      <c r="DL8" s="15"/>
      <c r="DM8" s="15"/>
      <c r="DN8" s="15"/>
      <c r="DO8" s="15"/>
      <c r="DP8" s="15"/>
      <c r="DQ8" s="15"/>
      <c r="DR8" s="15"/>
      <c r="DS8" s="15">
        <v>1</v>
      </c>
      <c r="DT8" s="15"/>
      <c r="DU8" s="98">
        <f>DK8*15+DL8*12+DM8*9+DN8*7+DO8*6+DP8*5+DQ8*4+DR8*3+DS8*2+DT8*1</f>
        <v>2</v>
      </c>
      <c r="DV8" s="15">
        <f>DK8+DL8+DM8+DN8+DO8+DP8+DQ8+DR8+DS8+DT8</f>
        <v>1</v>
      </c>
      <c r="DW8" s="99"/>
      <c r="DX8" s="100"/>
      <c r="DY8" s="101"/>
      <c r="DZ8" s="33">
        <f>DE15</f>
        <v>6</v>
      </c>
    </row>
    <row r="9" spans="1:130" ht="15.75" thickBot="1" x14ac:dyDescent="0.3">
      <c r="A9" s="21"/>
      <c r="B9" s="77"/>
      <c r="C9" s="78"/>
      <c r="D9" s="79"/>
      <c r="E9" s="21">
        <v>1</v>
      </c>
      <c r="F9" s="77"/>
      <c r="G9" s="78"/>
      <c r="H9" s="80">
        <v>4.5</v>
      </c>
      <c r="I9" s="21"/>
      <c r="J9" s="77"/>
      <c r="K9" s="78"/>
      <c r="L9" s="79"/>
      <c r="M9" s="21"/>
      <c r="N9" s="77"/>
      <c r="O9" s="78"/>
      <c r="P9" s="80"/>
      <c r="Q9" s="21"/>
      <c r="R9" s="77"/>
      <c r="S9" s="78"/>
      <c r="T9" s="79"/>
      <c r="U9" s="21"/>
      <c r="V9" s="77"/>
      <c r="W9" s="78"/>
      <c r="X9" s="80"/>
      <c r="Y9" s="21"/>
      <c r="Z9" s="77"/>
      <c r="AA9" s="78"/>
      <c r="AB9" s="79"/>
      <c r="AC9" s="21"/>
      <c r="AD9" s="77"/>
      <c r="AE9" s="78"/>
      <c r="AF9" s="80"/>
      <c r="AG9" s="21"/>
      <c r="AH9" s="77"/>
      <c r="AI9" s="78"/>
      <c r="AJ9" s="79"/>
      <c r="AK9" s="21"/>
      <c r="AL9" s="77"/>
      <c r="AM9" s="78"/>
      <c r="AN9" s="80"/>
      <c r="AO9" s="21"/>
      <c r="AP9" s="77"/>
      <c r="AQ9" s="78"/>
      <c r="AR9" s="79"/>
      <c r="AS9" s="21"/>
      <c r="AT9" s="77"/>
      <c r="AU9" s="78"/>
      <c r="AV9" s="80"/>
      <c r="AW9" s="21"/>
      <c r="AX9" s="77"/>
      <c r="AY9" s="78"/>
      <c r="AZ9" s="79"/>
      <c r="BA9" s="21">
        <v>1</v>
      </c>
      <c r="BB9" s="77"/>
      <c r="BC9" s="78"/>
      <c r="BD9" s="80">
        <v>4.5</v>
      </c>
      <c r="BE9" s="21"/>
      <c r="BF9" s="77"/>
      <c r="BG9" s="78"/>
      <c r="BH9" s="79"/>
      <c r="BI9" s="21"/>
      <c r="BJ9" s="77"/>
      <c r="BK9" s="78"/>
      <c r="BL9" s="80"/>
      <c r="BM9" s="21"/>
      <c r="BN9" s="77"/>
      <c r="BO9" s="78"/>
      <c r="BP9" s="79"/>
      <c r="BQ9" s="21"/>
      <c r="BR9" s="77"/>
      <c r="BS9" s="78"/>
      <c r="BT9" s="80"/>
      <c r="BU9" s="21"/>
      <c r="BV9" s="77"/>
      <c r="BW9" s="78"/>
      <c r="BX9" s="79"/>
      <c r="BY9" s="21"/>
      <c r="BZ9" s="77"/>
      <c r="CA9" s="78"/>
      <c r="CB9" s="80"/>
      <c r="CC9" s="21"/>
      <c r="CD9" s="77"/>
      <c r="CE9" s="78"/>
      <c r="CF9" s="79"/>
      <c r="CG9" s="21"/>
      <c r="CH9" s="77"/>
      <c r="CI9" s="78"/>
      <c r="CJ9" s="80"/>
      <c r="CK9" s="21"/>
      <c r="CL9" s="77"/>
      <c r="CM9" s="78"/>
      <c r="CN9" s="79"/>
      <c r="CO9" s="21"/>
      <c r="CP9" s="77"/>
      <c r="CQ9" s="78"/>
      <c r="CR9" s="80"/>
      <c r="CS9" s="41">
        <f t="shared" ref="CS9:CS57" si="2">1+CS8</f>
        <v>3</v>
      </c>
      <c r="CT9" t="s">
        <v>117</v>
      </c>
      <c r="CU9" t="s">
        <v>61</v>
      </c>
      <c r="CV9" t="s">
        <v>47</v>
      </c>
      <c r="CW9" s="146">
        <f>DA9+DE9</f>
        <v>9</v>
      </c>
      <c r="CX9" s="58">
        <f>DB9+DF9</f>
        <v>2</v>
      </c>
      <c r="CY9" s="58">
        <f>DC9+DG9</f>
        <v>0</v>
      </c>
      <c r="CZ9" s="58">
        <f>DD9+DH9</f>
        <v>0</v>
      </c>
      <c r="DA9" s="146">
        <f>L9+D9+T9+AB9+AJ9+AR9+AZ9+BH9+BP9+BX9+CF9+CN9</f>
        <v>0</v>
      </c>
      <c r="DB9" s="58">
        <f>I9+A9+Q9+Y9+AG9+AO9+AW9+BE9+BM9+BU9+CC9+CK9</f>
        <v>0</v>
      </c>
      <c r="DC9" s="58">
        <f>J9+B9+R9+Z9+AH9+AP9+AX9+BF9+BN9+BV9+CD9+CL9</f>
        <v>0</v>
      </c>
      <c r="DD9" s="58">
        <f>K9+C9+S9+AA9+AI9+AQ9+AY9+BG9+BO9+BW9+CE9+CM9</f>
        <v>0</v>
      </c>
      <c r="DE9" s="156">
        <f>P9+H9+X9+AF9+AN9+AV9+BD9+BL9+BT9+CB9+CJ9+CR9</f>
        <v>9</v>
      </c>
      <c r="DF9" s="21">
        <f>M9+E9+U9+AC9+AK9+AS9+BA9+BI9+BQ9+BY9+CG9+CO9</f>
        <v>2</v>
      </c>
      <c r="DG9" s="77">
        <f>N9+F9+V9+AD9+AL9+AT9+BB9+BJ9+BR9+BZ9+CH9+CP9</f>
        <v>0</v>
      </c>
      <c r="DH9" s="137">
        <f>O9+G9+W9+AE9+AM9+AU9+BC9+BK9+BS9+CA9+CI9+CQ9</f>
        <v>0</v>
      </c>
      <c r="DI9" s="102">
        <v>9</v>
      </c>
      <c r="DJ9" s="103" t="s">
        <v>243</v>
      </c>
      <c r="DK9" s="15"/>
      <c r="DL9" s="15"/>
      <c r="DM9" s="15"/>
      <c r="DN9" s="15"/>
      <c r="DO9" s="15"/>
      <c r="DP9" s="15">
        <v>1</v>
      </c>
      <c r="DQ9" s="15"/>
      <c r="DR9" s="15"/>
      <c r="DS9" s="15"/>
      <c r="DT9" s="15"/>
      <c r="DU9" s="98">
        <f t="shared" ref="DU9:DU14" si="3">DK9*15+DL9*12+DM9*9+DN9*7+DO9*6+DP9*5+DQ9*4+DR9*3+DS9*2+DT9*1</f>
        <v>5</v>
      </c>
      <c r="DV9" s="15">
        <f t="shared" ref="DV9:DV14" si="4">DK9+DL9+DM9+DN9+DO9+DP9+DQ9+DR9+DS9+DT9</f>
        <v>1</v>
      </c>
      <c r="DW9" s="99"/>
      <c r="DX9" s="100"/>
      <c r="DY9" s="101"/>
      <c r="DZ9" s="37">
        <f>DE12</f>
        <v>8.5</v>
      </c>
    </row>
    <row r="10" spans="1:130" ht="15.75" thickBot="1" x14ac:dyDescent="0.3">
      <c r="A10" s="21"/>
      <c r="B10" s="77">
        <v>1</v>
      </c>
      <c r="C10" s="78"/>
      <c r="D10" s="79">
        <v>3</v>
      </c>
      <c r="E10" s="21"/>
      <c r="F10" s="77"/>
      <c r="G10" s="78"/>
      <c r="H10" s="80"/>
      <c r="I10" s="21"/>
      <c r="J10" s="77"/>
      <c r="K10" s="78"/>
      <c r="L10" s="79"/>
      <c r="M10" s="21"/>
      <c r="N10" s="77"/>
      <c r="O10" s="78"/>
      <c r="P10" s="80"/>
      <c r="Q10" s="21"/>
      <c r="R10" s="77"/>
      <c r="S10" s="78"/>
      <c r="T10" s="79"/>
      <c r="U10" s="21"/>
      <c r="V10" s="77"/>
      <c r="W10" s="78"/>
      <c r="X10" s="80"/>
      <c r="Y10" s="21"/>
      <c r="Z10" s="77"/>
      <c r="AA10" s="78"/>
      <c r="AB10" s="79"/>
      <c r="AC10" s="21"/>
      <c r="AD10" s="77"/>
      <c r="AE10" s="78"/>
      <c r="AF10" s="80"/>
      <c r="AG10" s="21"/>
      <c r="AH10" s="77"/>
      <c r="AI10" s="78"/>
      <c r="AJ10" s="79"/>
      <c r="AK10" s="21"/>
      <c r="AL10" s="77"/>
      <c r="AM10" s="78"/>
      <c r="AN10" s="80"/>
      <c r="AO10" s="21"/>
      <c r="AP10" s="77"/>
      <c r="AQ10" s="78"/>
      <c r="AR10" s="79"/>
      <c r="AS10" s="21"/>
      <c r="AT10" s="77"/>
      <c r="AU10" s="78"/>
      <c r="AV10" s="80"/>
      <c r="AW10" s="21"/>
      <c r="AX10" s="77"/>
      <c r="AY10" s="78"/>
      <c r="AZ10" s="79"/>
      <c r="BA10" s="21"/>
      <c r="BB10" s="77">
        <v>1</v>
      </c>
      <c r="BC10" s="78"/>
      <c r="BD10" s="80">
        <v>3</v>
      </c>
      <c r="BE10" s="21"/>
      <c r="BF10" s="77"/>
      <c r="BG10" s="78"/>
      <c r="BH10" s="79"/>
      <c r="BI10" s="21"/>
      <c r="BJ10" s="77"/>
      <c r="BK10" s="78"/>
      <c r="BL10" s="80"/>
      <c r="BM10" s="21"/>
      <c r="BN10" s="77"/>
      <c r="BO10" s="78"/>
      <c r="BP10" s="79"/>
      <c r="BQ10" s="21"/>
      <c r="BR10" s="77"/>
      <c r="BS10" s="78"/>
      <c r="BT10" s="80"/>
      <c r="BU10" s="21"/>
      <c r="BV10" s="77"/>
      <c r="BW10" s="78"/>
      <c r="BX10" s="79"/>
      <c r="BY10" s="21"/>
      <c r="BZ10" s="77"/>
      <c r="CA10" s="78"/>
      <c r="CB10" s="80"/>
      <c r="CC10" s="21"/>
      <c r="CD10" s="77"/>
      <c r="CE10" s="78"/>
      <c r="CF10" s="79"/>
      <c r="CG10" s="21">
        <v>1</v>
      </c>
      <c r="CH10" s="77"/>
      <c r="CI10" s="78"/>
      <c r="CJ10" s="80">
        <v>6</v>
      </c>
      <c r="CK10" s="21"/>
      <c r="CL10" s="77"/>
      <c r="CM10" s="78"/>
      <c r="CN10" s="79"/>
      <c r="CO10" s="21"/>
      <c r="CP10" s="77"/>
      <c r="CQ10" s="78"/>
      <c r="CR10" s="80"/>
      <c r="CS10" s="41">
        <f t="shared" si="2"/>
        <v>4</v>
      </c>
      <c r="CT10" t="s">
        <v>206</v>
      </c>
      <c r="CU10" t="s">
        <v>54</v>
      </c>
      <c r="CV10" t="s">
        <v>23</v>
      </c>
      <c r="CW10" s="146">
        <f>DA10+DE10</f>
        <v>12</v>
      </c>
      <c r="CX10" s="58">
        <f>DB10+DF10</f>
        <v>1</v>
      </c>
      <c r="CY10" s="58">
        <f>DC10+DG10</f>
        <v>2</v>
      </c>
      <c r="CZ10" s="58">
        <f>DD10+DH10</f>
        <v>0</v>
      </c>
      <c r="DA10" s="146">
        <f>L10+D10+T10+AB10+AJ10+AR10+AZ10+BH10+BP10+BX10+CF10+CN10</f>
        <v>3</v>
      </c>
      <c r="DB10" s="58">
        <f>I10+A10+Q10+Y10+AG10+AO10+AW10+BE10+BM10+BU10+CC10+CK10</f>
        <v>0</v>
      </c>
      <c r="DC10" s="58">
        <f>J10+B10+R10+Z10+AH10+AP10+AX10+BF10+BN10+BV10+CD10+CL10</f>
        <v>1</v>
      </c>
      <c r="DD10" s="58">
        <f>K10+C10+S10+AA10+AI10+AQ10+AY10+BG10+BO10+BW10+CE10+CM10</f>
        <v>0</v>
      </c>
      <c r="DE10" s="156">
        <f>P10+H10+X10+AF10+AN10+AV10+BD10+BL10+BT10+CB10+CJ10+CR10</f>
        <v>9</v>
      </c>
      <c r="DF10" s="21">
        <f>M10+E10+U10+AC10+AK10+AS10+BA10+BI10+BQ10+BY10+CG10+CO10</f>
        <v>1</v>
      </c>
      <c r="DG10" s="77">
        <f>N10+F10+V10+AD10+AL10+AT10+BB10+BJ10+BR10+BZ10+CH10+CP10</f>
        <v>1</v>
      </c>
      <c r="DH10" s="137">
        <f>O10+G10+W10+AE10+AM10+AU10+BC10+BK10+BS10+CA10+CI10+CQ10</f>
        <v>0</v>
      </c>
      <c r="DI10" s="102">
        <v>7</v>
      </c>
      <c r="DJ10" s="14" t="s">
        <v>239</v>
      </c>
      <c r="DK10" s="15">
        <v>1</v>
      </c>
      <c r="DL10" s="15"/>
      <c r="DM10" s="15"/>
      <c r="DN10" s="15"/>
      <c r="DO10" s="15"/>
      <c r="DP10" s="15"/>
      <c r="DQ10" s="15"/>
      <c r="DR10" s="15"/>
      <c r="DS10" s="15"/>
      <c r="DT10" s="15"/>
      <c r="DU10" s="98">
        <f t="shared" si="3"/>
        <v>15</v>
      </c>
      <c r="DV10" s="15">
        <f t="shared" si="4"/>
        <v>1</v>
      </c>
      <c r="DW10" s="99">
        <v>1</v>
      </c>
      <c r="DX10" s="100"/>
      <c r="DY10" s="101"/>
      <c r="DZ10" s="37">
        <f>DE7</f>
        <v>21</v>
      </c>
    </row>
    <row r="11" spans="1:130" x14ac:dyDescent="0.25">
      <c r="A11" s="21"/>
      <c r="B11" s="77"/>
      <c r="C11" s="78"/>
      <c r="D11" s="79"/>
      <c r="E11" s="21"/>
      <c r="F11" s="77"/>
      <c r="G11" s="78"/>
      <c r="H11" s="80"/>
      <c r="I11" s="21"/>
      <c r="J11" s="77"/>
      <c r="K11" s="78"/>
      <c r="L11" s="79"/>
      <c r="M11" s="21"/>
      <c r="N11" s="77"/>
      <c r="O11" s="78"/>
      <c r="P11" s="80"/>
      <c r="Q11" s="21"/>
      <c r="R11" s="77"/>
      <c r="S11" s="78"/>
      <c r="T11" s="79"/>
      <c r="U11" s="21"/>
      <c r="V11" s="77"/>
      <c r="W11" s="78"/>
      <c r="X11" s="80"/>
      <c r="Y11" s="21"/>
      <c r="Z11" s="77"/>
      <c r="AA11" s="78"/>
      <c r="AB11" s="79"/>
      <c r="AC11" s="21"/>
      <c r="AD11" s="77"/>
      <c r="AE11" s="78"/>
      <c r="AF11" s="80"/>
      <c r="AG11" s="21"/>
      <c r="AH11" s="77"/>
      <c r="AI11" s="78"/>
      <c r="AJ11" s="79"/>
      <c r="AK11" s="21"/>
      <c r="AL11" s="77"/>
      <c r="AM11" s="78"/>
      <c r="AN11" s="80"/>
      <c r="AO11" s="21"/>
      <c r="AP11" s="77"/>
      <c r="AQ11" s="78"/>
      <c r="AR11" s="79"/>
      <c r="AS11" s="21"/>
      <c r="AT11" s="77"/>
      <c r="AU11" s="78"/>
      <c r="AV11" s="80"/>
      <c r="AW11" s="21"/>
      <c r="AX11" s="77">
        <v>1</v>
      </c>
      <c r="AY11" s="78"/>
      <c r="AZ11" s="79">
        <v>3</v>
      </c>
      <c r="BA11" s="21">
        <v>1</v>
      </c>
      <c r="BB11" s="77"/>
      <c r="BC11" s="78"/>
      <c r="BD11" s="80">
        <v>4.5</v>
      </c>
      <c r="BE11" s="21"/>
      <c r="BF11" s="77"/>
      <c r="BG11" s="78"/>
      <c r="BH11" s="79"/>
      <c r="BI11" s="21"/>
      <c r="BJ11" s="77"/>
      <c r="BK11" s="78"/>
      <c r="BL11" s="80"/>
      <c r="BM11" s="21"/>
      <c r="BN11" s="77"/>
      <c r="BO11" s="78"/>
      <c r="BP11" s="79"/>
      <c r="BQ11" s="21"/>
      <c r="BR11" s="77"/>
      <c r="BS11" s="78"/>
      <c r="BT11" s="80"/>
      <c r="BU11" s="21"/>
      <c r="BV11" s="77"/>
      <c r="BW11" s="78"/>
      <c r="BX11" s="79"/>
      <c r="BY11" s="21"/>
      <c r="BZ11" s="77"/>
      <c r="CA11" s="78"/>
      <c r="CB11" s="80"/>
      <c r="CC11" s="21"/>
      <c r="CD11" s="77"/>
      <c r="CE11" s="78">
        <v>1</v>
      </c>
      <c r="CF11" s="79">
        <v>2</v>
      </c>
      <c r="CG11" s="21"/>
      <c r="CH11" s="77">
        <v>1</v>
      </c>
      <c r="CI11" s="78"/>
      <c r="CJ11" s="80">
        <v>4</v>
      </c>
      <c r="CK11" s="21"/>
      <c r="CL11" s="77"/>
      <c r="CM11" s="78"/>
      <c r="CN11" s="79"/>
      <c r="CO11" s="21"/>
      <c r="CP11" s="77"/>
      <c r="CQ11" s="78"/>
      <c r="CR11" s="80"/>
      <c r="CS11" s="41">
        <f t="shared" si="2"/>
        <v>5</v>
      </c>
      <c r="CT11" s="20" t="s">
        <v>79</v>
      </c>
      <c r="CU11" s="20" t="s">
        <v>152</v>
      </c>
      <c r="CV11" s="20" t="s">
        <v>47</v>
      </c>
      <c r="CW11" s="108">
        <f>DA11+DE11</f>
        <v>13.5</v>
      </c>
      <c r="CX11" s="15">
        <f>DB11+DF11</f>
        <v>1</v>
      </c>
      <c r="CY11" s="15">
        <f>DC11+DG11</f>
        <v>2</v>
      </c>
      <c r="CZ11" s="15">
        <f>DD11+DH11</f>
        <v>1</v>
      </c>
      <c r="DA11" s="108">
        <f>L11+D11+T11+AB11+AJ11+AR11+AZ11+BH11+BP11+BX11+CF11+CN11</f>
        <v>5</v>
      </c>
      <c r="DB11" s="15">
        <f>I11+A11+Q11+Y11+AG11+AO11+AW11+BE11+BM11+BU11+CC11+CK11</f>
        <v>0</v>
      </c>
      <c r="DC11" s="15">
        <f>J11+B11+R11+Z11+AH11+AP11+AX11+BF11+BN11+BV11+CD11+CL11</f>
        <v>1</v>
      </c>
      <c r="DD11" s="15">
        <f>K11+C11+S11+AA11+AI11+AQ11+AY11+BG11+BO11+BW11+CE11+CM11</f>
        <v>1</v>
      </c>
      <c r="DE11" s="156">
        <f>P11+H11+X11+AF11+AN11+AV11+BD11+BL11+BT11+CB11+CJ11+CR11</f>
        <v>8.5</v>
      </c>
      <c r="DF11" s="21">
        <f>M11+E11+U11+AC11+AK11+AS11+BA11+BI11+BQ11+BY11+CG11+CO11</f>
        <v>1</v>
      </c>
      <c r="DG11" s="77">
        <f>N11+F11+V11+AD11+AL11+AT11+BB11+BJ11+BR11+BZ11+CH11+CP11</f>
        <v>1</v>
      </c>
      <c r="DH11" s="137">
        <f>O11+G11+W11+AE11+AM11+AU11+BC11+BK11+BS11+CA11+CI11+CQ11</f>
        <v>0</v>
      </c>
      <c r="DI11" s="102">
        <v>6</v>
      </c>
      <c r="DJ11" s="97" t="s">
        <v>41</v>
      </c>
      <c r="DK11" s="15"/>
      <c r="DL11" s="15"/>
      <c r="DM11" s="15"/>
      <c r="DN11" s="15"/>
      <c r="DO11" s="15"/>
      <c r="DP11" s="15"/>
      <c r="DQ11" s="15">
        <v>1</v>
      </c>
      <c r="DR11" s="15"/>
      <c r="DS11" s="15"/>
      <c r="DT11" s="15"/>
      <c r="DU11" s="98">
        <f t="shared" si="3"/>
        <v>4</v>
      </c>
      <c r="DV11" s="15">
        <f t="shared" si="4"/>
        <v>1</v>
      </c>
      <c r="DW11" s="99"/>
      <c r="DX11" s="100"/>
      <c r="DY11" s="101"/>
      <c r="DZ11" s="37">
        <f>DE13</f>
        <v>7.5</v>
      </c>
    </row>
    <row r="12" spans="1:130" ht="15.75" thickBot="1" x14ac:dyDescent="0.3">
      <c r="A12" s="21"/>
      <c r="B12" s="77"/>
      <c r="C12" s="78">
        <v>1</v>
      </c>
      <c r="D12" s="79">
        <v>1.5</v>
      </c>
      <c r="E12" s="21"/>
      <c r="F12" s="77"/>
      <c r="G12" s="78">
        <v>1</v>
      </c>
      <c r="H12" s="80">
        <v>1.5</v>
      </c>
      <c r="I12" s="21"/>
      <c r="J12" s="77"/>
      <c r="K12" s="78"/>
      <c r="L12" s="79"/>
      <c r="M12" s="21"/>
      <c r="N12" s="77"/>
      <c r="O12" s="78"/>
      <c r="P12" s="80"/>
      <c r="Q12" s="21"/>
      <c r="R12" s="77"/>
      <c r="S12" s="78"/>
      <c r="T12" s="79"/>
      <c r="U12" s="21"/>
      <c r="V12" s="77"/>
      <c r="W12" s="78"/>
      <c r="X12" s="80"/>
      <c r="Y12" s="21"/>
      <c r="Z12" s="77"/>
      <c r="AA12" s="78"/>
      <c r="AB12" s="79"/>
      <c r="AC12" s="21"/>
      <c r="AD12" s="77">
        <v>1</v>
      </c>
      <c r="AE12" s="78"/>
      <c r="AF12" s="80">
        <v>2</v>
      </c>
      <c r="AG12" s="21"/>
      <c r="AH12" s="77"/>
      <c r="AI12" s="78"/>
      <c r="AJ12" s="79"/>
      <c r="AK12" s="21"/>
      <c r="AL12" s="77"/>
      <c r="AM12" s="78"/>
      <c r="AN12" s="80"/>
      <c r="AO12" s="21"/>
      <c r="AP12" s="77"/>
      <c r="AQ12" s="78">
        <v>1</v>
      </c>
      <c r="AR12" s="79">
        <v>1.5</v>
      </c>
      <c r="AS12" s="21"/>
      <c r="AT12" s="77"/>
      <c r="AU12" s="78"/>
      <c r="AV12" s="80"/>
      <c r="AW12" s="21"/>
      <c r="AX12" s="77"/>
      <c r="AY12" s="78"/>
      <c r="AZ12" s="79"/>
      <c r="BA12" s="21"/>
      <c r="BB12" s="77">
        <v>1</v>
      </c>
      <c r="BC12" s="78"/>
      <c r="BD12" s="80">
        <v>3</v>
      </c>
      <c r="BE12" s="21">
        <v>1</v>
      </c>
      <c r="BF12" s="77"/>
      <c r="BG12" s="78"/>
      <c r="BH12" s="79">
        <v>3</v>
      </c>
      <c r="BI12" s="21"/>
      <c r="BJ12" s="77">
        <v>1</v>
      </c>
      <c r="BK12" s="78"/>
      <c r="BL12" s="80">
        <v>2</v>
      </c>
      <c r="BM12" s="21"/>
      <c r="BN12" s="77"/>
      <c r="BO12" s="78"/>
      <c r="BP12" s="79"/>
      <c r="BQ12" s="21"/>
      <c r="BR12" s="77"/>
      <c r="BS12" s="78"/>
      <c r="BT12" s="80"/>
      <c r="BU12" s="21"/>
      <c r="BV12" s="77"/>
      <c r="BW12" s="78"/>
      <c r="BX12" s="79"/>
      <c r="BY12" s="21"/>
      <c r="BZ12" s="77"/>
      <c r="CA12" s="78"/>
      <c r="CB12" s="80"/>
      <c r="CC12" s="21"/>
      <c r="CD12" s="77"/>
      <c r="CE12" s="78"/>
      <c r="CF12" s="79"/>
      <c r="CG12" s="21"/>
      <c r="CH12" s="77"/>
      <c r="CI12" s="78"/>
      <c r="CJ12" s="80"/>
      <c r="CK12" s="21"/>
      <c r="CL12" s="77"/>
      <c r="CM12" s="78"/>
      <c r="CN12" s="79"/>
      <c r="CO12" s="21"/>
      <c r="CP12" s="77"/>
      <c r="CQ12" s="78"/>
      <c r="CR12" s="80"/>
      <c r="CS12" s="41">
        <f t="shared" si="2"/>
        <v>6</v>
      </c>
      <c r="CT12" s="20" t="s">
        <v>213</v>
      </c>
      <c r="CU12" s="20" t="s">
        <v>80</v>
      </c>
      <c r="CV12" s="20" t="s">
        <v>31</v>
      </c>
      <c r="CW12" s="108">
        <f>DA12+DE12</f>
        <v>14.5</v>
      </c>
      <c r="CX12" s="15">
        <f>DB12+DF12</f>
        <v>1</v>
      </c>
      <c r="CY12" s="15">
        <f>DC12+DG12</f>
        <v>3</v>
      </c>
      <c r="CZ12" s="15">
        <f>DD12+DH12</f>
        <v>3</v>
      </c>
      <c r="DA12" s="108">
        <f>L12+D12+T12+AB12+AJ12+AR12+AZ12+BH12+BP12+BX12+CF12+CN12</f>
        <v>6</v>
      </c>
      <c r="DB12" s="15">
        <f>I12+A12+Q12+Y12+AG12+AO12+AW12+BE12+BM12+BU12+CC12+CK12</f>
        <v>1</v>
      </c>
      <c r="DC12" s="15">
        <f>J12+B12+R12+Z12+AH12+AP12+AX12+BF12+BN12+BV12+CD12+CL12</f>
        <v>0</v>
      </c>
      <c r="DD12" s="15">
        <f>K12+C12+S12+AA12+AI12+AQ12+AY12+BG12+BO12+BW12+CE12+CM12</f>
        <v>2</v>
      </c>
      <c r="DE12" s="156">
        <f>P12+H12+X12+AF12+AN12+AV12+BD12+BL12+BT12+CB12+CJ12+CR12</f>
        <v>8.5</v>
      </c>
      <c r="DF12" s="21">
        <f>M12+E12+U12+AC12+AK12+AS12+BA12+BI12+BQ12+BY12+CG12+CO12</f>
        <v>0</v>
      </c>
      <c r="DG12" s="77">
        <f>N12+F12+V12+AD12+AL12+AT12+BB12+BJ12+BR12+BZ12+CH12+CP12</f>
        <v>3</v>
      </c>
      <c r="DH12" s="137">
        <f>O12+G12+W12+AE12+AM12+AU12+BC12+BK12+BS12+CA12+CI12+CQ12</f>
        <v>1</v>
      </c>
      <c r="DI12" s="102">
        <v>5</v>
      </c>
      <c r="DJ12" s="103" t="s">
        <v>240</v>
      </c>
      <c r="DK12" s="15"/>
      <c r="DL12" s="15"/>
      <c r="DM12" s="15"/>
      <c r="DN12" s="15"/>
      <c r="DO12" s="15"/>
      <c r="DP12" s="15"/>
      <c r="DQ12" s="15"/>
      <c r="DR12" s="15">
        <v>1</v>
      </c>
      <c r="DS12" s="15"/>
      <c r="DT12" s="15"/>
      <c r="DU12" s="98">
        <f>DK12*15+DL12*12+DM12*9+DN12*7+DO12*6+DP12*5+DQ12*4+DR12*3+DS12*2+DT12*1</f>
        <v>3</v>
      </c>
      <c r="DV12" s="15">
        <f>DK12+DL12+DM12+DN12+DO12+DP12+DQ12+DR12+DS12+DT12</f>
        <v>1</v>
      </c>
      <c r="DW12" s="99"/>
      <c r="DX12" s="100"/>
      <c r="DY12" s="101"/>
      <c r="DZ12" s="37">
        <f>DE14</f>
        <v>6.5</v>
      </c>
    </row>
    <row r="13" spans="1:130" x14ac:dyDescent="0.25">
      <c r="A13" s="21"/>
      <c r="B13" s="77"/>
      <c r="C13" s="78"/>
      <c r="D13" s="79"/>
      <c r="E13" s="21"/>
      <c r="F13" s="77"/>
      <c r="G13" s="78"/>
      <c r="H13" s="80"/>
      <c r="I13" s="21"/>
      <c r="J13" s="77"/>
      <c r="K13" s="78"/>
      <c r="L13" s="79"/>
      <c r="M13" s="21"/>
      <c r="N13" s="77"/>
      <c r="O13" s="78"/>
      <c r="P13" s="80"/>
      <c r="Q13" s="21"/>
      <c r="R13" s="77"/>
      <c r="S13" s="78"/>
      <c r="T13" s="79"/>
      <c r="U13" s="21"/>
      <c r="V13" s="77"/>
      <c r="W13" s="78"/>
      <c r="X13" s="80"/>
      <c r="Y13" s="21">
        <v>1</v>
      </c>
      <c r="Z13" s="77"/>
      <c r="AA13" s="78"/>
      <c r="AB13" s="79">
        <v>3</v>
      </c>
      <c r="AC13" s="21">
        <v>1</v>
      </c>
      <c r="AD13" s="77"/>
      <c r="AE13" s="78"/>
      <c r="AF13" s="80">
        <v>3</v>
      </c>
      <c r="AG13" s="21"/>
      <c r="AH13" s="77"/>
      <c r="AI13" s="78"/>
      <c r="AJ13" s="79"/>
      <c r="AK13" s="21"/>
      <c r="AL13" s="77"/>
      <c r="AM13" s="78"/>
      <c r="AN13" s="80"/>
      <c r="AO13" s="21"/>
      <c r="AP13" s="77"/>
      <c r="AQ13" s="78"/>
      <c r="AR13" s="79"/>
      <c r="AS13" s="21"/>
      <c r="AT13" s="77"/>
      <c r="AU13" s="78"/>
      <c r="AV13" s="80"/>
      <c r="AW13" s="21"/>
      <c r="AX13" s="77"/>
      <c r="AY13" s="78"/>
      <c r="AZ13" s="79"/>
      <c r="BA13" s="21">
        <v>1</v>
      </c>
      <c r="BB13" s="77"/>
      <c r="BC13" s="78"/>
      <c r="BD13" s="80">
        <v>4.5</v>
      </c>
      <c r="BE13" s="21"/>
      <c r="BF13" s="77"/>
      <c r="BG13" s="78"/>
      <c r="BH13" s="79"/>
      <c r="BI13" s="21"/>
      <c r="BJ13" s="77"/>
      <c r="BK13" s="78"/>
      <c r="BL13" s="80"/>
      <c r="BM13" s="21"/>
      <c r="BN13" s="77"/>
      <c r="BO13" s="78"/>
      <c r="BP13" s="79"/>
      <c r="BQ13" s="21"/>
      <c r="BR13" s="77"/>
      <c r="BS13" s="78"/>
      <c r="BT13" s="80"/>
      <c r="BU13" s="21"/>
      <c r="BV13" s="77"/>
      <c r="BW13" s="78"/>
      <c r="BX13" s="79"/>
      <c r="BY13" s="21"/>
      <c r="BZ13" s="77"/>
      <c r="CA13" s="78"/>
      <c r="CB13" s="80"/>
      <c r="CC13" s="21"/>
      <c r="CD13" s="77"/>
      <c r="CE13" s="78"/>
      <c r="CF13" s="79"/>
      <c r="CG13" s="21"/>
      <c r="CH13" s="77"/>
      <c r="CI13" s="78"/>
      <c r="CJ13" s="80"/>
      <c r="CK13" s="21"/>
      <c r="CL13" s="77"/>
      <c r="CM13" s="78"/>
      <c r="CN13" s="79"/>
      <c r="CO13" s="21"/>
      <c r="CP13" s="77"/>
      <c r="CQ13" s="78"/>
      <c r="CR13" s="80"/>
      <c r="CS13" s="41">
        <f t="shared" si="2"/>
        <v>7</v>
      </c>
      <c r="CT13" t="s">
        <v>120</v>
      </c>
      <c r="CU13" t="s">
        <v>77</v>
      </c>
      <c r="CV13" t="s">
        <v>41</v>
      </c>
      <c r="CW13" s="146">
        <f>DA13+DE13</f>
        <v>10.5</v>
      </c>
      <c r="CX13" s="58">
        <f>DB13+DF13</f>
        <v>3</v>
      </c>
      <c r="CY13" s="58">
        <f>DC13+DG13</f>
        <v>0</v>
      </c>
      <c r="CZ13" s="58">
        <f>DD13+DH13</f>
        <v>0</v>
      </c>
      <c r="DA13" s="146">
        <f>L13+D13+T13+AB13+AJ13+AR13+AZ13+BH13+BP13+BX13+CF13+CN13</f>
        <v>3</v>
      </c>
      <c r="DB13" s="58">
        <f>I13+A13+Q13+Y13+AG13+AO13+AW13+BE13+BM13+BU13+CC13+CK13</f>
        <v>1</v>
      </c>
      <c r="DC13" s="58">
        <f>J13+B13+R13+Z13+AH13+AP13+AX13+BF13+BN13+BV13+CD13+CL13</f>
        <v>0</v>
      </c>
      <c r="DD13" s="58">
        <f>K13+C13+S13+AA13+AI13+AQ13+AY13+BG13+BO13+BW13+CE13+CM13</f>
        <v>0</v>
      </c>
      <c r="DE13" s="156">
        <f>P13+H13+X13+AF13+AN13+AV13+BD13+BL13+BT13+CB13+CJ13+CR13</f>
        <v>7.5</v>
      </c>
      <c r="DF13" s="21">
        <f>M13+E13+U13+AC13+AK13+AS13+BA13+BI13+BQ13+BY13+CG13+CO13</f>
        <v>2</v>
      </c>
      <c r="DG13" s="77">
        <f>N13+F13+V13+AD13+AL13+AT13+BB13+BJ13+BR13+BZ13+CH13+CP13</f>
        <v>0</v>
      </c>
      <c r="DH13" s="137">
        <f>O13+G13+W13+AE13+AM13+AU13+BC13+BK13+BS13+CA13+CI13+CQ13</f>
        <v>0</v>
      </c>
      <c r="DI13" s="102">
        <v>4</v>
      </c>
      <c r="DJ13" s="1" t="s">
        <v>241</v>
      </c>
      <c r="DK13" s="28"/>
      <c r="DL13" s="28">
        <v>1</v>
      </c>
      <c r="DM13" s="28"/>
      <c r="DN13" s="28"/>
      <c r="DO13" s="28"/>
      <c r="DP13" s="28"/>
      <c r="DQ13" s="28"/>
      <c r="DR13" s="28"/>
      <c r="DS13" s="28"/>
      <c r="DT13" s="28"/>
      <c r="DU13" s="98">
        <f t="shared" ref="DU13:DU15" si="5">DK13*15+DL13*12+DM13*9+DN13*7+DO13*6+DP13*5+DQ13*4+DR13*3+DS13*2+DT13*1</f>
        <v>12</v>
      </c>
      <c r="DV13" s="15">
        <f t="shared" ref="DV13:DV15" si="6">DK13+DL13+DM13+DN13+DO13+DP13+DQ13+DR13+DS13+DT13</f>
        <v>1</v>
      </c>
      <c r="DW13" s="99"/>
      <c r="DX13" s="100">
        <v>1</v>
      </c>
      <c r="DY13" s="101"/>
      <c r="DZ13" s="37">
        <f>DE8</f>
        <v>10.5</v>
      </c>
    </row>
    <row r="14" spans="1:130" ht="15.75" thickBot="1" x14ac:dyDescent="0.3">
      <c r="A14" s="21"/>
      <c r="B14" s="77"/>
      <c r="C14" s="78"/>
      <c r="D14" s="79"/>
      <c r="E14" s="21"/>
      <c r="F14" s="77"/>
      <c r="G14" s="78"/>
      <c r="H14" s="80"/>
      <c r="I14" s="21"/>
      <c r="J14" s="77"/>
      <c r="K14" s="78"/>
      <c r="L14" s="79"/>
      <c r="M14" s="21"/>
      <c r="N14" s="77"/>
      <c r="O14" s="78"/>
      <c r="P14" s="80"/>
      <c r="Q14" s="21"/>
      <c r="R14" s="77"/>
      <c r="S14" s="78"/>
      <c r="T14" s="79"/>
      <c r="U14" s="21"/>
      <c r="V14" s="77"/>
      <c r="W14" s="78"/>
      <c r="X14" s="80"/>
      <c r="Y14" s="21"/>
      <c r="Z14" s="77"/>
      <c r="AA14" s="78"/>
      <c r="AB14" s="79"/>
      <c r="AC14" s="21"/>
      <c r="AD14" s="77"/>
      <c r="AE14" s="78"/>
      <c r="AF14" s="80"/>
      <c r="AG14" s="21"/>
      <c r="AH14" s="77"/>
      <c r="AI14" s="78"/>
      <c r="AJ14" s="79"/>
      <c r="AK14" s="21"/>
      <c r="AL14" s="77"/>
      <c r="AM14" s="78"/>
      <c r="AN14" s="80"/>
      <c r="AO14" s="21"/>
      <c r="AP14" s="77"/>
      <c r="AQ14" s="78"/>
      <c r="AR14" s="79"/>
      <c r="AS14" s="21"/>
      <c r="AT14" s="77"/>
      <c r="AU14" s="78"/>
      <c r="AV14" s="80"/>
      <c r="AW14" s="21"/>
      <c r="AX14" s="77"/>
      <c r="AY14" s="78"/>
      <c r="AZ14" s="79"/>
      <c r="BA14" s="21">
        <v>1</v>
      </c>
      <c r="BB14" s="77"/>
      <c r="BC14" s="78"/>
      <c r="BD14" s="80">
        <v>4.5</v>
      </c>
      <c r="BE14" s="21"/>
      <c r="BF14" s="77"/>
      <c r="BG14" s="78"/>
      <c r="BH14" s="79"/>
      <c r="BI14" s="21"/>
      <c r="BJ14" s="77"/>
      <c r="BK14" s="78"/>
      <c r="BL14" s="80"/>
      <c r="BM14" s="21"/>
      <c r="BN14" s="77"/>
      <c r="BO14" s="78"/>
      <c r="BP14" s="79"/>
      <c r="BQ14" s="21"/>
      <c r="BR14" s="77"/>
      <c r="BS14" s="78"/>
      <c r="BT14" s="80"/>
      <c r="BU14" s="21"/>
      <c r="BV14" s="77"/>
      <c r="BW14" s="78"/>
      <c r="BX14" s="79"/>
      <c r="BY14" s="21"/>
      <c r="BZ14" s="77"/>
      <c r="CA14" s="78"/>
      <c r="CB14" s="80"/>
      <c r="CC14" s="21"/>
      <c r="CD14" s="77"/>
      <c r="CE14" s="78"/>
      <c r="CF14" s="79"/>
      <c r="CG14" s="21"/>
      <c r="CH14" s="77"/>
      <c r="CI14" s="78">
        <v>1</v>
      </c>
      <c r="CJ14" s="80">
        <v>2</v>
      </c>
      <c r="CK14" s="21"/>
      <c r="CL14" s="77"/>
      <c r="CM14" s="78"/>
      <c r="CN14" s="79"/>
      <c r="CO14" s="21"/>
      <c r="CP14" s="77"/>
      <c r="CQ14" s="78"/>
      <c r="CR14" s="80"/>
      <c r="CS14" s="41">
        <f t="shared" si="2"/>
        <v>8</v>
      </c>
      <c r="CT14" t="s">
        <v>199</v>
      </c>
      <c r="CU14" t="s">
        <v>66</v>
      </c>
      <c r="CV14" t="s">
        <v>24</v>
      </c>
      <c r="CW14" s="146">
        <f>DA14+DE14</f>
        <v>6.5</v>
      </c>
      <c r="CX14" s="58">
        <f>DB14+DF14</f>
        <v>1</v>
      </c>
      <c r="CY14" s="58">
        <f>DC14+DG14</f>
        <v>0</v>
      </c>
      <c r="CZ14" s="58">
        <f>DD14+DH14</f>
        <v>1</v>
      </c>
      <c r="DA14" s="146">
        <f>L14+D14+T14+AB14+AJ14+AR14+AZ14+BH14+BP14+BX14+CF14+CN14</f>
        <v>0</v>
      </c>
      <c r="DB14" s="58">
        <f>I14+A14+Q14+Y14+AG14+AO14+AW14+BE14+BM14+BU14+CC14+CK14</f>
        <v>0</v>
      </c>
      <c r="DC14" s="58">
        <f>J14+B14+R14+Z14+AH14+AP14+AX14+BF14+BN14+BV14+CD14+CL14</f>
        <v>0</v>
      </c>
      <c r="DD14" s="58">
        <f>K14+C14+S14+AA14+AI14+AQ14+AY14+BG14+BO14+BW14+CE14+CM14</f>
        <v>0</v>
      </c>
      <c r="DE14" s="156">
        <f>P14+H14+X14+AF14+AN14+AV14+BD14+BL14+BT14+CB14+CJ14+CR14</f>
        <v>6.5</v>
      </c>
      <c r="DF14" s="21">
        <f>M14+E14+U14+AC14+AK14+AS14+BA14+BI14+BQ14+BY14+CG14+CO14</f>
        <v>1</v>
      </c>
      <c r="DG14" s="77">
        <f>N14+F14+V14+AD14+AL14+AT14+BB14+BJ14+BR14+BZ14+CH14+CP14</f>
        <v>0</v>
      </c>
      <c r="DH14" s="137">
        <f>O14+G14+W14+AE14+AM14+AU14+BC14+BK14+BS14+CA14+CI14+CQ14</f>
        <v>1</v>
      </c>
      <c r="DI14" s="14">
        <v>3</v>
      </c>
      <c r="DJ14" s="14" t="s">
        <v>245</v>
      </c>
      <c r="DK14" s="20"/>
      <c r="DL14" s="20"/>
      <c r="DM14" s="20">
        <v>1</v>
      </c>
      <c r="DN14" s="20"/>
      <c r="DO14" s="20">
        <v>1</v>
      </c>
      <c r="DP14" s="20"/>
      <c r="DQ14" s="20"/>
      <c r="DR14" s="20"/>
      <c r="DS14" s="20"/>
      <c r="DT14" s="20"/>
      <c r="DU14" s="98">
        <f t="shared" si="5"/>
        <v>15</v>
      </c>
      <c r="DV14" s="15">
        <f t="shared" si="6"/>
        <v>2</v>
      </c>
      <c r="DW14" s="99"/>
      <c r="DX14" s="100"/>
      <c r="DY14" s="101">
        <v>1</v>
      </c>
      <c r="DZ14" s="37">
        <f>DE9+DE11</f>
        <v>17.5</v>
      </c>
    </row>
    <row r="15" spans="1:130" ht="15.75" thickBot="1" x14ac:dyDescent="0.3">
      <c r="A15" s="21"/>
      <c r="B15" s="77"/>
      <c r="C15" s="78"/>
      <c r="D15" s="79"/>
      <c r="E15" s="21"/>
      <c r="F15" s="77"/>
      <c r="G15" s="78"/>
      <c r="H15" s="80"/>
      <c r="I15" s="21"/>
      <c r="J15" s="77"/>
      <c r="K15" s="78"/>
      <c r="L15" s="79"/>
      <c r="M15" s="21"/>
      <c r="N15" s="77"/>
      <c r="O15" s="78"/>
      <c r="P15" s="80"/>
      <c r="Q15" s="21"/>
      <c r="R15" s="77"/>
      <c r="S15" s="78"/>
      <c r="T15" s="79"/>
      <c r="U15" s="21"/>
      <c r="V15" s="77"/>
      <c r="W15" s="78"/>
      <c r="X15" s="80"/>
      <c r="Y15" s="21"/>
      <c r="Z15" s="77"/>
      <c r="AA15" s="78"/>
      <c r="AB15" s="79"/>
      <c r="AC15" s="21"/>
      <c r="AD15" s="77"/>
      <c r="AE15" s="78"/>
      <c r="AF15" s="80"/>
      <c r="AG15" s="21"/>
      <c r="AH15" s="77"/>
      <c r="AI15" s="78"/>
      <c r="AJ15" s="79"/>
      <c r="AK15" s="21"/>
      <c r="AL15" s="77"/>
      <c r="AM15" s="78"/>
      <c r="AN15" s="80"/>
      <c r="AO15" s="21"/>
      <c r="AP15" s="77"/>
      <c r="AQ15" s="78"/>
      <c r="AR15" s="79"/>
      <c r="AS15" s="21"/>
      <c r="AT15" s="77">
        <v>1</v>
      </c>
      <c r="AU15" s="78"/>
      <c r="AV15" s="80">
        <v>3</v>
      </c>
      <c r="AW15" s="21"/>
      <c r="AX15" s="77"/>
      <c r="AY15" s="78"/>
      <c r="AZ15" s="79"/>
      <c r="BA15" s="21"/>
      <c r="BB15" s="77">
        <v>1</v>
      </c>
      <c r="BC15" s="78"/>
      <c r="BD15" s="80">
        <v>3</v>
      </c>
      <c r="BE15" s="21"/>
      <c r="BF15" s="77"/>
      <c r="BG15" s="78"/>
      <c r="BH15" s="79"/>
      <c r="BI15" s="21"/>
      <c r="BJ15" s="77"/>
      <c r="BK15" s="78"/>
      <c r="BL15" s="80"/>
      <c r="BM15" s="21"/>
      <c r="BN15" s="77"/>
      <c r="BO15" s="78"/>
      <c r="BP15" s="79"/>
      <c r="BQ15" s="21"/>
      <c r="BR15" s="77"/>
      <c r="BS15" s="78"/>
      <c r="BT15" s="80"/>
      <c r="BU15" s="21"/>
      <c r="BV15" s="77"/>
      <c r="BW15" s="78"/>
      <c r="BX15" s="79"/>
      <c r="BY15" s="21"/>
      <c r="BZ15" s="77"/>
      <c r="CA15" s="78"/>
      <c r="CB15" s="80"/>
      <c r="CC15" s="21"/>
      <c r="CD15" s="77"/>
      <c r="CE15" s="78"/>
      <c r="CF15" s="79"/>
      <c r="CG15" s="21"/>
      <c r="CH15" s="77"/>
      <c r="CI15" s="78"/>
      <c r="CJ15" s="80"/>
      <c r="CK15" s="21"/>
      <c r="CL15" s="77"/>
      <c r="CM15" s="78"/>
      <c r="CN15" s="79"/>
      <c r="CO15" s="21"/>
      <c r="CP15" s="77"/>
      <c r="CQ15" s="78"/>
      <c r="CR15" s="80"/>
      <c r="CS15" s="41">
        <f t="shared" si="2"/>
        <v>9</v>
      </c>
      <c r="CT15" t="s">
        <v>228</v>
      </c>
      <c r="CU15" t="s">
        <v>64</v>
      </c>
      <c r="CV15" t="s">
        <v>44</v>
      </c>
      <c r="CW15" s="146">
        <f>DA15+DE15</f>
        <v>6</v>
      </c>
      <c r="CX15" s="58">
        <f>DB15+DF15</f>
        <v>0</v>
      </c>
      <c r="CY15" s="58">
        <f>DC15+DG15</f>
        <v>2</v>
      </c>
      <c r="CZ15" s="58">
        <f>DD15+DH15</f>
        <v>0</v>
      </c>
      <c r="DA15" s="146">
        <f>L15+D15+T15+AB15+AJ15+AR15+AZ15+BH15+BP15+BX15+CF15+CN15</f>
        <v>0</v>
      </c>
      <c r="DB15" s="58">
        <f>I15+A15+Q15+Y15+AG15+AO15+AW15+BE15+BM15+BU15+CC15+CK15</f>
        <v>0</v>
      </c>
      <c r="DC15" s="58">
        <f>J15+B15+R15+Z15+AH15+AP15+AX15+BF15+BN15+BV15+CD15+CL15</f>
        <v>0</v>
      </c>
      <c r="DD15" s="58">
        <f>K15+C15+S15+AA15+AI15+AQ15+AY15+BG15+BO15+BW15+CE15+CM15</f>
        <v>0</v>
      </c>
      <c r="DE15" s="156">
        <f>P15+H15+X15+AF15+AN15+AV15+BD15+BL15+BT15+CB15+CJ15+CR15</f>
        <v>6</v>
      </c>
      <c r="DF15" s="21">
        <f>M15+E15+U15+AC15+AK15+AS15+BA15+BI15+BQ15+BY15+CG15+CO15</f>
        <v>0</v>
      </c>
      <c r="DG15" s="77">
        <f>N15+F15+V15+AD15+AL15+AT15+BB15+BJ15+BR15+BZ15+CH15+CP15</f>
        <v>2</v>
      </c>
      <c r="DH15" s="137">
        <f>O15+G15+W15+AE15+AM15+AU15+BC15+BK15+BS15+CA15+CI15+CQ15</f>
        <v>0</v>
      </c>
      <c r="DI15" s="14">
        <v>2</v>
      </c>
      <c r="DJ15" s="1" t="s">
        <v>257</v>
      </c>
      <c r="DK15" s="2"/>
      <c r="DL15" s="2"/>
      <c r="DM15" s="2"/>
      <c r="DN15" s="2"/>
      <c r="DO15" s="2"/>
      <c r="DP15" s="2"/>
      <c r="DQ15" s="2"/>
      <c r="DR15" s="2"/>
      <c r="DS15" s="2"/>
      <c r="DT15" s="2">
        <v>1</v>
      </c>
      <c r="DU15" s="98">
        <f t="shared" ref="DU15" si="7">DK15*15+DL15*12+DM15*9+DN15*7+DO15*6+DP15*5+DQ15*4+DR15*3+DS15*2+DT15*1</f>
        <v>1</v>
      </c>
      <c r="DV15" s="15">
        <f t="shared" ref="DV15" si="8">DK15+DL15+DM15+DN15+DO15+DP15+DQ15+DR15+DS15+DT15</f>
        <v>1</v>
      </c>
      <c r="DW15" s="99"/>
      <c r="DX15" s="100"/>
      <c r="DY15" s="101"/>
      <c r="DZ15" s="37">
        <f>DE16</f>
        <v>5</v>
      </c>
    </row>
    <row r="16" spans="1:130" ht="15.75" thickBot="1" x14ac:dyDescent="0.3">
      <c r="A16" s="21"/>
      <c r="B16" s="77"/>
      <c r="C16" s="78"/>
      <c r="D16" s="79"/>
      <c r="E16" s="21"/>
      <c r="F16" s="77"/>
      <c r="G16" s="78"/>
      <c r="H16" s="80"/>
      <c r="I16" s="21"/>
      <c r="J16" s="77"/>
      <c r="K16" s="78"/>
      <c r="L16" s="79"/>
      <c r="M16" s="21"/>
      <c r="N16" s="77"/>
      <c r="O16" s="78"/>
      <c r="P16" s="80"/>
      <c r="Q16" s="21"/>
      <c r="R16" s="77"/>
      <c r="S16" s="78"/>
      <c r="T16" s="79"/>
      <c r="U16" s="21"/>
      <c r="V16" s="77"/>
      <c r="W16" s="78"/>
      <c r="X16" s="80"/>
      <c r="Y16" s="21"/>
      <c r="Z16" s="77"/>
      <c r="AA16" s="78"/>
      <c r="AB16" s="79"/>
      <c r="AC16" s="21"/>
      <c r="AD16" s="77">
        <v>1</v>
      </c>
      <c r="AE16" s="78"/>
      <c r="AF16" s="80">
        <v>2</v>
      </c>
      <c r="AG16" s="21"/>
      <c r="AH16" s="77"/>
      <c r="AI16" s="78"/>
      <c r="AJ16" s="79"/>
      <c r="AK16" s="21"/>
      <c r="AL16" s="77"/>
      <c r="AM16" s="78"/>
      <c r="AN16" s="80"/>
      <c r="AO16" s="21"/>
      <c r="AP16" s="77"/>
      <c r="AQ16" s="78"/>
      <c r="AR16" s="79"/>
      <c r="AS16" s="21"/>
      <c r="AT16" s="77"/>
      <c r="AU16" s="78"/>
      <c r="AV16" s="80"/>
      <c r="AW16" s="21"/>
      <c r="AX16" s="77"/>
      <c r="AY16" s="78"/>
      <c r="AZ16" s="79"/>
      <c r="BA16" s="21"/>
      <c r="BB16" s="77"/>
      <c r="BC16" s="78"/>
      <c r="BD16" s="80"/>
      <c r="BE16" s="21"/>
      <c r="BF16" s="77"/>
      <c r="BG16" s="78"/>
      <c r="BH16" s="79"/>
      <c r="BI16" s="21"/>
      <c r="BJ16" s="77"/>
      <c r="BK16" s="78"/>
      <c r="BL16" s="80"/>
      <c r="BM16" s="21"/>
      <c r="BN16" s="77"/>
      <c r="BO16" s="78"/>
      <c r="BP16" s="79"/>
      <c r="BQ16" s="21"/>
      <c r="BR16" s="77"/>
      <c r="BS16" s="78"/>
      <c r="BT16" s="80"/>
      <c r="BU16" s="21"/>
      <c r="BV16" s="77"/>
      <c r="BW16" s="78"/>
      <c r="BX16" s="79"/>
      <c r="BY16" s="21">
        <v>1</v>
      </c>
      <c r="BZ16" s="77"/>
      <c r="CA16" s="78"/>
      <c r="CB16" s="80">
        <v>3</v>
      </c>
      <c r="CC16" s="21"/>
      <c r="CD16" s="77"/>
      <c r="CE16" s="78"/>
      <c r="CF16" s="79"/>
      <c r="CG16" s="21"/>
      <c r="CH16" s="77"/>
      <c r="CI16" s="78"/>
      <c r="CJ16" s="80"/>
      <c r="CK16" s="21"/>
      <c r="CL16" s="77"/>
      <c r="CM16" s="78"/>
      <c r="CN16" s="79"/>
      <c r="CO16" s="21"/>
      <c r="CP16" s="77"/>
      <c r="CQ16" s="78"/>
      <c r="CR16" s="80"/>
      <c r="CS16" s="45">
        <f t="shared" si="2"/>
        <v>10</v>
      </c>
      <c r="CT16" s="34" t="s">
        <v>214</v>
      </c>
      <c r="CU16" s="34" t="s">
        <v>65</v>
      </c>
      <c r="CV16" s="34" t="s">
        <v>73</v>
      </c>
      <c r="CW16" s="93">
        <f>DA16+DE16</f>
        <v>5</v>
      </c>
      <c r="CX16" s="145">
        <f>DB16+DF16</f>
        <v>1</v>
      </c>
      <c r="CY16" s="145">
        <f>DC16+DG16</f>
        <v>1</v>
      </c>
      <c r="CZ16" s="145">
        <f>DD16+DH16</f>
        <v>0</v>
      </c>
      <c r="DA16" s="93">
        <f>L16+D16+T16+AB16+AJ16+AR16+AZ16+BH16+BP16+BX16+CF16+CN16</f>
        <v>0</v>
      </c>
      <c r="DB16" s="145">
        <f>I16+A16+Q16+Y16+AG16+AO16+AW16+BE16+BM16+BU16+CC16+CK16</f>
        <v>0</v>
      </c>
      <c r="DC16" s="145">
        <f>J16+B16+R16+Z16+AH16+AP16+AX16+BF16+BN16+BV16+CD16+CL16</f>
        <v>0</v>
      </c>
      <c r="DD16" s="145">
        <f>K16+C16+S16+AA16+AI16+AQ16+AY16+BG16+BO16+BW16+CE16+CM16</f>
        <v>0</v>
      </c>
      <c r="DE16" s="157">
        <f>P16+H16+X16+AF16+AN16+AV16+BD16+BL16+BT16+CB16+CJ16+CR16</f>
        <v>5</v>
      </c>
      <c r="DF16" s="151">
        <f>M16+E16+U16+AC16+AK16+AS16+BA16+BI16+BQ16+BY16+CG16+CO16</f>
        <v>1</v>
      </c>
      <c r="DG16" s="152">
        <f>N16+F16+V16+AD16+AL16+AT16+BB16+BJ16+BR16+BZ16+CH16+CP16</f>
        <v>1</v>
      </c>
      <c r="DH16" s="153">
        <f>O16+G16+W16+AE16+AM16+AU16+BC16+BK16+BS16+CA16+CI16+CQ16</f>
        <v>0</v>
      </c>
      <c r="DI16" s="92">
        <v>1</v>
      </c>
      <c r="DJ16" s="109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2"/>
      <c r="DX16" s="112"/>
      <c r="DY16" s="112"/>
      <c r="DZ16" s="158"/>
    </row>
    <row r="17" spans="1:130" x14ac:dyDescent="0.25">
      <c r="A17" s="21"/>
      <c r="B17" s="77"/>
      <c r="C17" s="78"/>
      <c r="D17" s="79"/>
      <c r="E17" s="21"/>
      <c r="F17" s="77"/>
      <c r="G17" s="78"/>
      <c r="H17" s="80"/>
      <c r="I17" s="21"/>
      <c r="J17" s="77"/>
      <c r="K17" s="78"/>
      <c r="L17" s="79"/>
      <c r="M17" s="21"/>
      <c r="N17" s="77"/>
      <c r="O17" s="78"/>
      <c r="P17" s="80"/>
      <c r="Q17" s="21"/>
      <c r="R17" s="77"/>
      <c r="S17" s="78"/>
      <c r="T17" s="79"/>
      <c r="U17" s="21"/>
      <c r="V17" s="77"/>
      <c r="W17" s="78"/>
      <c r="X17" s="80"/>
      <c r="Y17" s="21"/>
      <c r="Z17" s="77"/>
      <c r="AA17" s="78"/>
      <c r="AB17" s="79"/>
      <c r="AC17" s="21"/>
      <c r="AD17" s="77"/>
      <c r="AE17" s="78"/>
      <c r="AF17" s="80"/>
      <c r="AG17" s="21"/>
      <c r="AH17" s="77"/>
      <c r="AI17" s="78"/>
      <c r="AJ17" s="79"/>
      <c r="AK17" s="21"/>
      <c r="AL17" s="77"/>
      <c r="AM17" s="78"/>
      <c r="AN17" s="80"/>
      <c r="AO17" s="21"/>
      <c r="AP17" s="77"/>
      <c r="AQ17" s="78"/>
      <c r="AR17" s="79"/>
      <c r="AS17" s="21"/>
      <c r="AT17" s="77">
        <v>1</v>
      </c>
      <c r="AU17" s="78"/>
      <c r="AV17" s="80">
        <v>3</v>
      </c>
      <c r="AW17" s="21"/>
      <c r="AX17" s="77"/>
      <c r="AY17" s="78"/>
      <c r="AZ17" s="79"/>
      <c r="BA17" s="21"/>
      <c r="BB17" s="77"/>
      <c r="BC17" s="78"/>
      <c r="BD17" s="80"/>
      <c r="BE17" s="21"/>
      <c r="BF17" s="77">
        <v>1</v>
      </c>
      <c r="BG17" s="78"/>
      <c r="BH17" s="79">
        <v>2</v>
      </c>
      <c r="BI17" s="21"/>
      <c r="BJ17" s="77">
        <v>1</v>
      </c>
      <c r="BK17" s="78"/>
      <c r="BL17" s="80">
        <v>2</v>
      </c>
      <c r="BM17" s="21"/>
      <c r="BN17" s="77"/>
      <c r="BO17" s="78"/>
      <c r="BP17" s="79"/>
      <c r="BQ17" s="21"/>
      <c r="BR17" s="77"/>
      <c r="BS17" s="78"/>
      <c r="BT17" s="80"/>
      <c r="BU17" s="21"/>
      <c r="BV17" s="77"/>
      <c r="BW17" s="78"/>
      <c r="BX17" s="79"/>
      <c r="BY17" s="21"/>
      <c r="BZ17" s="77"/>
      <c r="CA17" s="78"/>
      <c r="CB17" s="80"/>
      <c r="CC17" s="21"/>
      <c r="CD17" s="77"/>
      <c r="CE17" s="78"/>
      <c r="CF17" s="79"/>
      <c r="CG17" s="21"/>
      <c r="CH17" s="77"/>
      <c r="CI17" s="78"/>
      <c r="CJ17" s="80"/>
      <c r="CK17" s="21"/>
      <c r="CL17" s="77"/>
      <c r="CM17" s="78"/>
      <c r="CN17" s="79"/>
      <c r="CO17" s="21"/>
      <c r="CP17" s="77"/>
      <c r="CQ17" s="78"/>
      <c r="CR17" s="80"/>
      <c r="CS17" s="83">
        <f t="shared" si="2"/>
        <v>11</v>
      </c>
      <c r="CT17" t="s">
        <v>156</v>
      </c>
      <c r="CU17" t="s">
        <v>52</v>
      </c>
      <c r="CV17" t="s">
        <v>23</v>
      </c>
      <c r="CW17" s="146">
        <f>DA17+DE17</f>
        <v>7</v>
      </c>
      <c r="CX17" s="58">
        <f>DB17+DF17</f>
        <v>0</v>
      </c>
      <c r="CY17" s="58">
        <f>DC17+DG17</f>
        <v>3</v>
      </c>
      <c r="CZ17" s="58">
        <f>DD17+DH17</f>
        <v>0</v>
      </c>
      <c r="DA17" s="146">
        <f>L17+D17+T17+AB17+AJ17+AR17+AZ17+BH17+BP17+BX17+CF17+CN17</f>
        <v>2</v>
      </c>
      <c r="DB17" s="58">
        <f>I17+A17+Q17+Y17+AG17+AO17+AW17+BE17+BM17+BU17+CC17+CK17</f>
        <v>0</v>
      </c>
      <c r="DC17" s="58">
        <f>J17+B17+R17+Z17+AH17+AP17+AX17+BF17+BN17+BV17+CD17+CL17</f>
        <v>1</v>
      </c>
      <c r="DD17" s="58">
        <f>K17+C17+S17+AA17+AI17+AQ17+AY17+BG17+BO17+BW17+CE17+CM17</f>
        <v>0</v>
      </c>
      <c r="DE17" s="17">
        <f>P17+H17+X17+AF17+AN17+AV17+BD17+BL17+BT17+CB17+CJ17+CR17</f>
        <v>5</v>
      </c>
      <c r="DF17" s="21">
        <f>M17+E17+U17+AC17+AK17+AS17+BA17+BI17+BQ17+BY17+CG17+CO17</f>
        <v>0</v>
      </c>
      <c r="DG17" s="77">
        <f>N17+F17+V17+AD17+AL17+AT17+BB17+BJ17+BR17+BZ17+CH17+CP17</f>
        <v>2</v>
      </c>
      <c r="DH17" s="78">
        <f>O17+G17+W17+AE17+AM17+AU17+BC17+BK17+BS17+CA17+CI17+CQ17</f>
        <v>0</v>
      </c>
      <c r="DJ17" s="1" t="s">
        <v>239</v>
      </c>
      <c r="DK17" s="2">
        <v>1</v>
      </c>
      <c r="DL17" s="2"/>
      <c r="DM17" s="2"/>
      <c r="DN17" s="2"/>
      <c r="DO17" s="2"/>
      <c r="DP17" s="2"/>
      <c r="DQ17" s="2"/>
      <c r="DR17" s="2"/>
      <c r="DS17" s="2"/>
      <c r="DT17" s="2"/>
      <c r="DU17" s="2">
        <v>15</v>
      </c>
      <c r="DV17" s="2">
        <v>1</v>
      </c>
      <c r="DW17" s="2">
        <v>1</v>
      </c>
      <c r="DX17" s="2"/>
      <c r="DY17" s="2"/>
      <c r="DZ17" s="42">
        <v>21</v>
      </c>
    </row>
    <row r="18" spans="1:130" x14ac:dyDescent="0.25">
      <c r="A18" s="21"/>
      <c r="B18" s="77"/>
      <c r="C18" s="78"/>
      <c r="D18" s="79"/>
      <c r="E18" s="21"/>
      <c r="F18" s="77"/>
      <c r="G18" s="78"/>
      <c r="H18" s="80"/>
      <c r="I18" s="21"/>
      <c r="J18" s="77"/>
      <c r="K18" s="78"/>
      <c r="L18" s="79"/>
      <c r="M18" s="21"/>
      <c r="N18" s="77"/>
      <c r="O18" s="78"/>
      <c r="P18" s="80"/>
      <c r="Q18" s="21"/>
      <c r="R18" s="77"/>
      <c r="S18" s="78"/>
      <c r="T18" s="79"/>
      <c r="U18" s="21"/>
      <c r="V18" s="77"/>
      <c r="W18" s="78"/>
      <c r="X18" s="80"/>
      <c r="Y18" s="21">
        <v>1</v>
      </c>
      <c r="Z18" s="77"/>
      <c r="AA18" s="78"/>
      <c r="AB18" s="79">
        <v>3</v>
      </c>
      <c r="AC18" s="21"/>
      <c r="AD18" s="77"/>
      <c r="AE18" s="78"/>
      <c r="AF18" s="80"/>
      <c r="AG18" s="21"/>
      <c r="AH18" s="77"/>
      <c r="AI18" s="78"/>
      <c r="AJ18" s="79"/>
      <c r="AK18" s="21"/>
      <c r="AL18" s="77"/>
      <c r="AM18" s="78"/>
      <c r="AN18" s="80"/>
      <c r="AO18" s="21"/>
      <c r="AP18" s="77"/>
      <c r="AQ18" s="78"/>
      <c r="AR18" s="79"/>
      <c r="AS18" s="21"/>
      <c r="AT18" s="77"/>
      <c r="AU18" s="78"/>
      <c r="AV18" s="80"/>
      <c r="AW18" s="21">
        <v>1</v>
      </c>
      <c r="AX18" s="77"/>
      <c r="AY18" s="78"/>
      <c r="AZ18" s="79">
        <v>4.5</v>
      </c>
      <c r="BA18" s="21"/>
      <c r="BB18" s="77">
        <v>1</v>
      </c>
      <c r="BC18" s="78"/>
      <c r="BD18" s="80">
        <v>3</v>
      </c>
      <c r="BE18" s="21"/>
      <c r="BF18" s="77"/>
      <c r="BG18" s="78"/>
      <c r="BH18" s="79"/>
      <c r="BI18" s="21"/>
      <c r="BJ18" s="77"/>
      <c r="BK18" s="78"/>
      <c r="BL18" s="80"/>
      <c r="BM18" s="21">
        <v>1</v>
      </c>
      <c r="BN18" s="77"/>
      <c r="BO18" s="78"/>
      <c r="BP18" s="79">
        <v>1.5</v>
      </c>
      <c r="BQ18" s="21"/>
      <c r="BR18" s="77"/>
      <c r="BS18" s="78"/>
      <c r="BT18" s="80"/>
      <c r="BU18" s="21"/>
      <c r="BV18" s="77"/>
      <c r="BW18" s="78"/>
      <c r="BX18" s="79"/>
      <c r="BY18" s="21"/>
      <c r="BZ18" s="77"/>
      <c r="CA18" s="78"/>
      <c r="CB18" s="80"/>
      <c r="CC18" s="21"/>
      <c r="CD18" s="77">
        <v>1</v>
      </c>
      <c r="CE18" s="78"/>
      <c r="CF18" s="79">
        <v>4</v>
      </c>
      <c r="CG18" s="21"/>
      <c r="CH18" s="77"/>
      <c r="CI18" s="78">
        <v>1</v>
      </c>
      <c r="CJ18" s="80">
        <v>2</v>
      </c>
      <c r="CK18" s="21"/>
      <c r="CL18" s="77">
        <v>1</v>
      </c>
      <c r="CM18" s="78"/>
      <c r="CN18" s="79">
        <v>5</v>
      </c>
      <c r="CO18" s="21"/>
      <c r="CP18" s="77"/>
      <c r="CQ18" s="78"/>
      <c r="CR18" s="80"/>
      <c r="CS18" s="83">
        <f t="shared" si="2"/>
        <v>12</v>
      </c>
      <c r="CT18" s="20" t="s">
        <v>116</v>
      </c>
      <c r="CU18" s="20" t="s">
        <v>52</v>
      </c>
      <c r="CV18" s="20" t="s">
        <v>33</v>
      </c>
      <c r="CW18" s="108">
        <f>DA18+DE18</f>
        <v>23</v>
      </c>
      <c r="CX18" s="15">
        <f>DB18+DF18</f>
        <v>3</v>
      </c>
      <c r="CY18" s="15">
        <f>DC18+DG18</f>
        <v>3</v>
      </c>
      <c r="CZ18" s="15">
        <f>DD18+DH18</f>
        <v>1</v>
      </c>
      <c r="DA18" s="108">
        <f>L18+D18+T18+AB18+AJ18+AR18+AZ18+BH18+BP18+BX18+CF18+CN18</f>
        <v>18</v>
      </c>
      <c r="DB18" s="15">
        <f>I18+A18+Q18+Y18+AG18+AO18+AW18+BE18+BM18+BU18+CC18+CK18</f>
        <v>3</v>
      </c>
      <c r="DC18" s="15">
        <f>J18+B18+R18+Z18+AH18+AP18+AX18+BF18+BN18+BV18+CD18+CL18</f>
        <v>2</v>
      </c>
      <c r="DD18" s="15">
        <f>K18+C18+S18+AA18+AI18+AQ18+AY18+BG18+BO18+BW18+CE18+CM18</f>
        <v>0</v>
      </c>
      <c r="DE18" s="31">
        <f>P18+H18+X18+AF18+AN18+AV18+BD18+BL18+BT18+CB18+CJ18+CR18</f>
        <v>5</v>
      </c>
      <c r="DF18" s="21">
        <f>M18+E18+U18+AC18+AK18+AS18+BA18+BI18+BQ18+BY18+CG18+CO18</f>
        <v>0</v>
      </c>
      <c r="DG18" s="77">
        <f>N18+F18+V18+AD18+AL18+AT18+BB18+BJ18+BR18+BZ18+CH18+CP18</f>
        <v>1</v>
      </c>
      <c r="DH18" s="78">
        <f>O18+G18+W18+AE18+AM18+AU18+BC18+BK18+BS18+CA18+CI18+CQ18</f>
        <v>1</v>
      </c>
      <c r="DJ18" s="14" t="s">
        <v>245</v>
      </c>
      <c r="DK18" s="15"/>
      <c r="DL18" s="15"/>
      <c r="DM18" s="15">
        <v>1</v>
      </c>
      <c r="DN18" s="15"/>
      <c r="DO18" s="15">
        <v>1</v>
      </c>
      <c r="DP18" s="15"/>
      <c r="DQ18" s="15"/>
      <c r="DR18" s="15"/>
      <c r="DS18" s="15"/>
      <c r="DT18" s="15"/>
      <c r="DU18" s="15">
        <v>15</v>
      </c>
      <c r="DV18" s="15">
        <v>2</v>
      </c>
      <c r="DW18" s="15"/>
      <c r="DX18" s="15"/>
      <c r="DY18" s="15">
        <v>1</v>
      </c>
      <c r="DZ18" s="37">
        <v>17.5</v>
      </c>
    </row>
    <row r="19" spans="1:130" x14ac:dyDescent="0.25">
      <c r="A19" s="21">
        <v>1</v>
      </c>
      <c r="B19" s="77"/>
      <c r="C19" s="78"/>
      <c r="D19" s="79">
        <v>4.5</v>
      </c>
      <c r="E19" s="21"/>
      <c r="F19" s="77"/>
      <c r="G19" s="78"/>
      <c r="H19" s="80"/>
      <c r="I19" s="21"/>
      <c r="J19" s="77"/>
      <c r="K19" s="78"/>
      <c r="L19" s="79"/>
      <c r="M19" s="21"/>
      <c r="N19" s="77"/>
      <c r="O19" s="78"/>
      <c r="P19" s="80"/>
      <c r="Q19" s="21"/>
      <c r="R19" s="77"/>
      <c r="S19" s="78"/>
      <c r="T19" s="79"/>
      <c r="U19" s="21"/>
      <c r="V19" s="77"/>
      <c r="W19" s="78"/>
      <c r="X19" s="80"/>
      <c r="Y19" s="21"/>
      <c r="Z19" s="77">
        <v>1</v>
      </c>
      <c r="AA19" s="78"/>
      <c r="AB19" s="79">
        <v>2</v>
      </c>
      <c r="AC19" s="21">
        <v>1</v>
      </c>
      <c r="AD19" s="77"/>
      <c r="AE19" s="78"/>
      <c r="AF19" s="80">
        <v>3</v>
      </c>
      <c r="AG19" s="21"/>
      <c r="AH19" s="77"/>
      <c r="AI19" s="78"/>
      <c r="AJ19" s="79"/>
      <c r="AK19" s="21"/>
      <c r="AL19" s="77"/>
      <c r="AM19" s="78"/>
      <c r="AN19" s="80"/>
      <c r="AO19" s="21"/>
      <c r="AP19" s="77"/>
      <c r="AQ19" s="78"/>
      <c r="AR19" s="79"/>
      <c r="AS19" s="21"/>
      <c r="AT19" s="77"/>
      <c r="AU19" s="78"/>
      <c r="AV19" s="80"/>
      <c r="AW19" s="21"/>
      <c r="AX19" s="77"/>
      <c r="AY19" s="78">
        <v>1</v>
      </c>
      <c r="AZ19" s="79">
        <v>1.5</v>
      </c>
      <c r="BA19" s="21"/>
      <c r="BB19" s="77"/>
      <c r="BC19" s="78"/>
      <c r="BD19" s="80"/>
      <c r="BE19" s="21"/>
      <c r="BF19" s="77"/>
      <c r="BG19" s="78"/>
      <c r="BH19" s="79"/>
      <c r="BI19" s="21"/>
      <c r="BJ19" s="77"/>
      <c r="BK19" s="78"/>
      <c r="BL19" s="80"/>
      <c r="BM19" s="21">
        <v>1</v>
      </c>
      <c r="BN19" s="77"/>
      <c r="BO19" s="78"/>
      <c r="BP19" s="79">
        <v>1.5</v>
      </c>
      <c r="BQ19" s="21">
        <v>1</v>
      </c>
      <c r="BR19" s="77"/>
      <c r="BS19" s="78"/>
      <c r="BT19" s="80">
        <v>1.5</v>
      </c>
      <c r="BU19" s="21"/>
      <c r="BV19" s="77"/>
      <c r="BW19" s="78"/>
      <c r="BX19" s="79"/>
      <c r="BY19" s="21"/>
      <c r="BZ19" s="77"/>
      <c r="CA19" s="78"/>
      <c r="CB19" s="80"/>
      <c r="CC19" s="21"/>
      <c r="CD19" s="77"/>
      <c r="CE19" s="78"/>
      <c r="CF19" s="79"/>
      <c r="CG19" s="21"/>
      <c r="CH19" s="77"/>
      <c r="CI19" s="78"/>
      <c r="CJ19" s="80"/>
      <c r="CK19" s="21"/>
      <c r="CL19" s="77"/>
      <c r="CM19" s="78"/>
      <c r="CN19" s="79"/>
      <c r="CO19" s="21"/>
      <c r="CP19" s="77"/>
      <c r="CQ19" s="78"/>
      <c r="CR19" s="80"/>
      <c r="CS19" s="83">
        <f t="shared" si="2"/>
        <v>13</v>
      </c>
      <c r="CT19" s="20" t="s">
        <v>81</v>
      </c>
      <c r="CU19" s="20" t="s">
        <v>52</v>
      </c>
      <c r="CV19" s="20" t="s">
        <v>33</v>
      </c>
      <c r="CW19" s="108">
        <f>DA19+DE19</f>
        <v>14</v>
      </c>
      <c r="CX19" s="15">
        <f>DB19+DF19</f>
        <v>4</v>
      </c>
      <c r="CY19" s="15">
        <f>DC19+DG19</f>
        <v>1</v>
      </c>
      <c r="CZ19" s="15">
        <f>DD19+DH19</f>
        <v>1</v>
      </c>
      <c r="DA19" s="108">
        <f>L19+D19+T19+AB19+AJ19+AR19+AZ19+BH19+BP19+BX19+CF19+CN19</f>
        <v>9.5</v>
      </c>
      <c r="DB19" s="15">
        <f>I19+A19+Q19+Y19+AG19+AO19+AW19+BE19+BM19+BU19+CC19+CK19</f>
        <v>2</v>
      </c>
      <c r="DC19" s="15">
        <f>J19+B19+R19+Z19+AH19+AP19+AX19+BF19+BN19+BV19+CD19+CL19</f>
        <v>1</v>
      </c>
      <c r="DD19" s="15">
        <f>K19+C19+S19+AA19+AI19+AQ19+AY19+BG19+BO19+BW19+CE19+CM19</f>
        <v>1</v>
      </c>
      <c r="DE19" s="31">
        <f>P19+H19+X19+AF19+AN19+AV19+BD19+BL19+BT19+CB19+CJ19+CR19</f>
        <v>4.5</v>
      </c>
      <c r="DF19" s="21">
        <f>M19+E19+U19+AC19+AK19+AS19+BA19+BI19+BQ19+BY19+CG19+CO19</f>
        <v>2</v>
      </c>
      <c r="DG19" s="77">
        <f>N19+F19+V19+AD19+AL19+AT19+BB19+BJ19+BR19+BZ19+CH19+CP19</f>
        <v>0</v>
      </c>
      <c r="DH19" s="78">
        <f>O19+G19+W19+AE19+AM19+AU19+BC19+BK19+BS19+CA19+CI19+CQ19</f>
        <v>0</v>
      </c>
      <c r="DJ19" s="14" t="s">
        <v>241</v>
      </c>
      <c r="DK19" s="15"/>
      <c r="DL19" s="15">
        <v>1</v>
      </c>
      <c r="DM19" s="15"/>
      <c r="DN19" s="15"/>
      <c r="DO19" s="15"/>
      <c r="DP19" s="15"/>
      <c r="DQ19" s="15"/>
      <c r="DR19" s="15"/>
      <c r="DS19" s="15"/>
      <c r="DT19" s="15"/>
      <c r="DU19" s="15">
        <v>12</v>
      </c>
      <c r="DV19" s="15">
        <v>1</v>
      </c>
      <c r="DW19" s="15"/>
      <c r="DX19" s="15">
        <v>1</v>
      </c>
      <c r="DY19" s="15"/>
      <c r="DZ19" s="37">
        <v>10.5</v>
      </c>
    </row>
    <row r="20" spans="1:130" x14ac:dyDescent="0.25">
      <c r="A20" s="21"/>
      <c r="B20" s="77"/>
      <c r="C20" s="78"/>
      <c r="D20" s="79"/>
      <c r="E20" s="21"/>
      <c r="F20" s="77"/>
      <c r="G20" s="78">
        <v>1</v>
      </c>
      <c r="H20" s="80">
        <v>1.5</v>
      </c>
      <c r="I20" s="21"/>
      <c r="J20" s="77"/>
      <c r="K20" s="78"/>
      <c r="L20" s="79"/>
      <c r="M20" s="21"/>
      <c r="N20" s="77"/>
      <c r="O20" s="78"/>
      <c r="P20" s="80"/>
      <c r="Q20" s="21"/>
      <c r="R20" s="77"/>
      <c r="S20" s="78"/>
      <c r="T20" s="79"/>
      <c r="U20" s="21"/>
      <c r="V20" s="77"/>
      <c r="W20" s="78"/>
      <c r="X20" s="80"/>
      <c r="Y20" s="21"/>
      <c r="Z20" s="77"/>
      <c r="AA20" s="78"/>
      <c r="AB20" s="79"/>
      <c r="AC20" s="21"/>
      <c r="AD20" s="77"/>
      <c r="AE20" s="78"/>
      <c r="AF20" s="80"/>
      <c r="AG20" s="21"/>
      <c r="AH20" s="77"/>
      <c r="AI20" s="78"/>
      <c r="AJ20" s="79"/>
      <c r="AK20" s="21"/>
      <c r="AL20" s="77"/>
      <c r="AM20" s="78"/>
      <c r="AN20" s="80"/>
      <c r="AO20" s="21"/>
      <c r="AP20" s="77"/>
      <c r="AQ20" s="78"/>
      <c r="AR20" s="79"/>
      <c r="AS20" s="21"/>
      <c r="AT20" s="77"/>
      <c r="AU20" s="78"/>
      <c r="AV20" s="80"/>
      <c r="AW20" s="21"/>
      <c r="AX20" s="77"/>
      <c r="AY20" s="78"/>
      <c r="AZ20" s="79"/>
      <c r="BA20" s="21"/>
      <c r="BB20" s="77"/>
      <c r="BC20" s="78"/>
      <c r="BD20" s="80"/>
      <c r="BE20" s="21"/>
      <c r="BF20" s="77"/>
      <c r="BG20" s="78">
        <v>1</v>
      </c>
      <c r="BH20" s="79">
        <v>1</v>
      </c>
      <c r="BI20" s="21">
        <v>1</v>
      </c>
      <c r="BJ20" s="77"/>
      <c r="BK20" s="78"/>
      <c r="BL20" s="80">
        <v>3</v>
      </c>
      <c r="BM20" s="21"/>
      <c r="BN20" s="77"/>
      <c r="BO20" s="78"/>
      <c r="BP20" s="79"/>
      <c r="BQ20" s="21"/>
      <c r="BR20" s="77"/>
      <c r="BS20" s="78"/>
      <c r="BT20" s="80"/>
      <c r="BU20" s="21"/>
      <c r="BV20" s="77"/>
      <c r="BW20" s="78"/>
      <c r="BX20" s="79"/>
      <c r="BY20" s="21"/>
      <c r="BZ20" s="77"/>
      <c r="CA20" s="78"/>
      <c r="CB20" s="80"/>
      <c r="CC20" s="21"/>
      <c r="CD20" s="77"/>
      <c r="CE20" s="78"/>
      <c r="CF20" s="79"/>
      <c r="CG20" s="21"/>
      <c r="CH20" s="77"/>
      <c r="CI20" s="78"/>
      <c r="CJ20" s="80"/>
      <c r="CK20" s="21"/>
      <c r="CL20" s="77"/>
      <c r="CM20" s="78"/>
      <c r="CN20" s="79"/>
      <c r="CO20" s="21"/>
      <c r="CP20" s="77"/>
      <c r="CQ20" s="78"/>
      <c r="CR20" s="80"/>
      <c r="CS20" s="83">
        <f t="shared" si="2"/>
        <v>14</v>
      </c>
      <c r="CT20" t="s">
        <v>113</v>
      </c>
      <c r="CU20" t="s">
        <v>53</v>
      </c>
      <c r="CV20" t="s">
        <v>29</v>
      </c>
      <c r="CW20" s="146">
        <f>DA20+DE20</f>
        <v>5.5</v>
      </c>
      <c r="CX20" s="58">
        <f>DB20+DF20</f>
        <v>1</v>
      </c>
      <c r="CY20" s="58">
        <f>DC20+DG20</f>
        <v>0</v>
      </c>
      <c r="CZ20" s="58">
        <f>DD20+DH20</f>
        <v>2</v>
      </c>
      <c r="DA20" s="146">
        <f>L20+D20+T20+AB20+AJ20+AR20+AZ20+BH20+BP20+BX20+CF20+CN20</f>
        <v>1</v>
      </c>
      <c r="DB20" s="58">
        <f>I20+A20+Q20+Y20+AG20+AO20+AW20+BE20+BM20+BU20+CC20+CK20</f>
        <v>0</v>
      </c>
      <c r="DC20" s="58">
        <f>J20+B20+R20+Z20+AH20+AP20+AX20+BF20+BN20+BV20+CD20+CL20</f>
        <v>0</v>
      </c>
      <c r="DD20" s="58">
        <f>K20+C20+S20+AA20+AI20+AQ20+AY20+BG20+BO20+BW20+CE20+CM20</f>
        <v>1</v>
      </c>
      <c r="DE20" s="17">
        <f>P20+H20+X20+AF20+AN20+AV20+BD20+BL20+BT20+CB20+CJ20+CR20</f>
        <v>4.5</v>
      </c>
      <c r="DF20" s="21">
        <f>M20+E20+U20+AC20+AK20+AS20+BA20+BI20+BQ20+BY20+CG20+CO20</f>
        <v>1</v>
      </c>
      <c r="DG20" s="77">
        <f>N20+F20+V20+AD20+AL20+AT20+BB20+BJ20+BR20+BZ20+CH20+CP20</f>
        <v>0</v>
      </c>
      <c r="DH20" s="78">
        <f>O20+G20+W20+AE20+AM20+AU20+BC20+BK20+BS20+CA20+CI20+CQ20</f>
        <v>1</v>
      </c>
      <c r="DJ20" s="14" t="s">
        <v>237</v>
      </c>
      <c r="DK20" s="15"/>
      <c r="DL20" s="15"/>
      <c r="DM20" s="15"/>
      <c r="DN20" s="15">
        <v>1</v>
      </c>
      <c r="DO20" s="15"/>
      <c r="DP20" s="15"/>
      <c r="DQ20" s="15"/>
      <c r="DR20" s="15"/>
      <c r="DS20" s="15"/>
      <c r="DT20" s="15"/>
      <c r="DU20" s="15">
        <v>7</v>
      </c>
      <c r="DV20" s="15">
        <v>1</v>
      </c>
      <c r="DW20" s="15"/>
      <c r="DX20" s="15"/>
      <c r="DY20" s="15"/>
      <c r="DZ20" s="37">
        <v>9</v>
      </c>
    </row>
    <row r="21" spans="1:130" x14ac:dyDescent="0.25">
      <c r="A21" s="21"/>
      <c r="B21" s="77"/>
      <c r="C21" s="78"/>
      <c r="D21" s="79"/>
      <c r="E21" s="21"/>
      <c r="F21" s="77"/>
      <c r="G21" s="78"/>
      <c r="H21" s="80"/>
      <c r="I21" s="21"/>
      <c r="J21" s="77"/>
      <c r="K21" s="78"/>
      <c r="L21" s="79"/>
      <c r="M21" s="21"/>
      <c r="N21" s="77"/>
      <c r="O21" s="78"/>
      <c r="P21" s="80"/>
      <c r="Q21" s="21"/>
      <c r="R21" s="77"/>
      <c r="S21" s="78"/>
      <c r="T21" s="79"/>
      <c r="U21" s="21"/>
      <c r="V21" s="77"/>
      <c r="W21" s="78"/>
      <c r="X21" s="80"/>
      <c r="Y21" s="21"/>
      <c r="Z21" s="77"/>
      <c r="AA21" s="78"/>
      <c r="AB21" s="79"/>
      <c r="AC21" s="21"/>
      <c r="AD21" s="77"/>
      <c r="AE21" s="78"/>
      <c r="AF21" s="80"/>
      <c r="AG21" s="21"/>
      <c r="AH21" s="77"/>
      <c r="AI21" s="78"/>
      <c r="AJ21" s="79"/>
      <c r="AK21" s="21"/>
      <c r="AL21" s="77"/>
      <c r="AM21" s="78"/>
      <c r="AN21" s="80"/>
      <c r="AO21" s="21"/>
      <c r="AP21" s="77"/>
      <c r="AQ21" s="78"/>
      <c r="AR21" s="79"/>
      <c r="AS21" s="21"/>
      <c r="AT21" s="77"/>
      <c r="AU21" s="78"/>
      <c r="AV21" s="80"/>
      <c r="AW21" s="21"/>
      <c r="AX21" s="77"/>
      <c r="AY21" s="78"/>
      <c r="AZ21" s="79"/>
      <c r="BA21" s="21"/>
      <c r="BB21" s="77"/>
      <c r="BC21" s="78">
        <v>1</v>
      </c>
      <c r="BD21" s="80">
        <v>1.5</v>
      </c>
      <c r="BE21" s="21"/>
      <c r="BF21" s="77"/>
      <c r="BG21" s="78"/>
      <c r="BH21" s="79"/>
      <c r="BI21" s="21"/>
      <c r="BJ21" s="77"/>
      <c r="BK21" s="78"/>
      <c r="BL21" s="80"/>
      <c r="BM21" s="21"/>
      <c r="BN21" s="77"/>
      <c r="BO21" s="78"/>
      <c r="BP21" s="79"/>
      <c r="BQ21" s="21"/>
      <c r="BR21" s="77"/>
      <c r="BS21" s="78"/>
      <c r="BT21" s="80"/>
      <c r="BU21" s="21"/>
      <c r="BV21" s="77"/>
      <c r="BW21" s="78"/>
      <c r="BX21" s="79"/>
      <c r="BY21" s="21">
        <v>1</v>
      </c>
      <c r="BZ21" s="77"/>
      <c r="CA21" s="78"/>
      <c r="CB21" s="80">
        <v>3</v>
      </c>
      <c r="CC21" s="21"/>
      <c r="CD21" s="77"/>
      <c r="CE21" s="78"/>
      <c r="CF21" s="79"/>
      <c r="CG21" s="21"/>
      <c r="CH21" s="77"/>
      <c r="CI21" s="78"/>
      <c r="CJ21" s="80"/>
      <c r="CK21" s="21"/>
      <c r="CL21" s="77"/>
      <c r="CM21" s="78"/>
      <c r="CN21" s="79"/>
      <c r="CO21" s="21"/>
      <c r="CP21" s="77"/>
      <c r="CQ21" s="78"/>
      <c r="CR21" s="80"/>
      <c r="CS21" s="83"/>
      <c r="CT21" t="s">
        <v>111</v>
      </c>
      <c r="CU21" t="s">
        <v>98</v>
      </c>
      <c r="CV21" t="s">
        <v>29</v>
      </c>
      <c r="CW21" s="146">
        <f>DA21+DE21</f>
        <v>4.5</v>
      </c>
      <c r="CX21" s="58">
        <f>DB21+DF21</f>
        <v>1</v>
      </c>
      <c r="CY21" s="58">
        <f>DC21+DG21</f>
        <v>0</v>
      </c>
      <c r="CZ21" s="58">
        <f>DD21+DH21</f>
        <v>1</v>
      </c>
      <c r="DA21" s="146">
        <f>L21+D21+T21+AB21+AJ21+AR21+AZ21+BH21+BP21+BX21+CF21+CN21</f>
        <v>0</v>
      </c>
      <c r="DB21" s="58">
        <f>I21+A21+Q21+Y21+AG21+AO21+AW21+BE21+BM21+BU21+CC21+CK21</f>
        <v>0</v>
      </c>
      <c r="DC21" s="58">
        <f>J21+B21+R21+Z21+AH21+AP21+AX21+BF21+BN21+BV21+CD21+CL21</f>
        <v>0</v>
      </c>
      <c r="DD21" s="58">
        <f>K21+C21+S21+AA21+AI21+AQ21+AY21+BG21+BO21+BW21+CE21+CM21</f>
        <v>0</v>
      </c>
      <c r="DE21" s="17">
        <f>P21+H21+X21+AF21+AN21+AV21+BD21+BL21+BT21+CB21+CJ21+CR21</f>
        <v>4.5</v>
      </c>
      <c r="DF21" s="21">
        <f>M21+E21+U21+AC21+AK21+AS21+BA21+BI21+BQ21+BY21+CG21+CO21</f>
        <v>1</v>
      </c>
      <c r="DG21" s="77">
        <f>N21+F21+V21+AD21+AL21+AT21+BB21+BJ21+BR21+BZ21+CH21+CP21</f>
        <v>0</v>
      </c>
      <c r="DH21" s="78">
        <f>O21+G21+W21+AE21+AM21+AU21+BC21+BK21+BS21+CA21+CI21+CQ21</f>
        <v>1</v>
      </c>
      <c r="DJ21" s="14" t="s">
        <v>243</v>
      </c>
      <c r="DK21" s="15"/>
      <c r="DL21" s="15"/>
      <c r="DM21" s="15"/>
      <c r="DN21" s="15"/>
      <c r="DO21" s="15"/>
      <c r="DP21" s="15">
        <v>1</v>
      </c>
      <c r="DQ21" s="15"/>
      <c r="DR21" s="15"/>
      <c r="DS21" s="15"/>
      <c r="DT21" s="15"/>
      <c r="DU21" s="15">
        <v>5</v>
      </c>
      <c r="DV21" s="15">
        <v>1</v>
      </c>
      <c r="DW21" s="15"/>
      <c r="DX21" s="15"/>
      <c r="DY21" s="15"/>
      <c r="DZ21" s="37">
        <v>8.5</v>
      </c>
    </row>
    <row r="22" spans="1:130" x14ac:dyDescent="0.25">
      <c r="A22" s="21"/>
      <c r="B22" s="77"/>
      <c r="C22" s="78"/>
      <c r="D22" s="79"/>
      <c r="E22" s="21"/>
      <c r="F22" s="77"/>
      <c r="G22" s="78"/>
      <c r="H22" s="80"/>
      <c r="I22" s="21"/>
      <c r="J22" s="77"/>
      <c r="K22" s="78"/>
      <c r="L22" s="79"/>
      <c r="M22" s="21"/>
      <c r="N22" s="77"/>
      <c r="O22" s="78"/>
      <c r="P22" s="80"/>
      <c r="Q22" s="21"/>
      <c r="R22" s="77"/>
      <c r="S22" s="78"/>
      <c r="T22" s="79"/>
      <c r="U22" s="21"/>
      <c r="V22" s="77"/>
      <c r="W22" s="78"/>
      <c r="X22" s="80"/>
      <c r="Y22" s="21"/>
      <c r="Z22" s="77"/>
      <c r="AA22" s="78"/>
      <c r="AB22" s="79"/>
      <c r="AC22" s="21"/>
      <c r="AD22" s="77"/>
      <c r="AE22" s="78"/>
      <c r="AF22" s="80"/>
      <c r="AG22" s="21"/>
      <c r="AH22" s="77"/>
      <c r="AI22" s="78"/>
      <c r="AJ22" s="79"/>
      <c r="AK22" s="21"/>
      <c r="AL22" s="77"/>
      <c r="AM22" s="78"/>
      <c r="AN22" s="80"/>
      <c r="AO22" s="21"/>
      <c r="AP22" s="77"/>
      <c r="AQ22" s="78">
        <v>1</v>
      </c>
      <c r="AR22" s="79">
        <v>1.5</v>
      </c>
      <c r="AS22" s="21">
        <v>1</v>
      </c>
      <c r="AT22" s="77"/>
      <c r="AU22" s="78"/>
      <c r="AV22" s="80">
        <v>4.5</v>
      </c>
      <c r="AW22" s="21"/>
      <c r="AX22" s="77"/>
      <c r="AY22" s="78"/>
      <c r="AZ22" s="79"/>
      <c r="BA22" s="21"/>
      <c r="BB22" s="77"/>
      <c r="BC22" s="78"/>
      <c r="BD22" s="80"/>
      <c r="BE22" s="21"/>
      <c r="BF22" s="77"/>
      <c r="BG22" s="78"/>
      <c r="BH22" s="79"/>
      <c r="BI22" s="21"/>
      <c r="BJ22" s="77"/>
      <c r="BK22" s="78"/>
      <c r="BL22" s="80"/>
      <c r="BM22" s="21"/>
      <c r="BN22" s="77"/>
      <c r="BO22" s="78"/>
      <c r="BP22" s="79"/>
      <c r="BQ22" s="21"/>
      <c r="BR22" s="77"/>
      <c r="BS22" s="78"/>
      <c r="BT22" s="80"/>
      <c r="BU22" s="21"/>
      <c r="BV22" s="77"/>
      <c r="BW22" s="78"/>
      <c r="BX22" s="79"/>
      <c r="BY22" s="21"/>
      <c r="BZ22" s="77"/>
      <c r="CA22" s="78"/>
      <c r="CB22" s="80"/>
      <c r="CC22" s="21"/>
      <c r="CD22" s="77"/>
      <c r="CE22" s="78"/>
      <c r="CF22" s="79"/>
      <c r="CG22" s="21"/>
      <c r="CH22" s="77"/>
      <c r="CI22" s="78"/>
      <c r="CJ22" s="80"/>
      <c r="CK22" s="21"/>
      <c r="CL22" s="77"/>
      <c r="CM22" s="78"/>
      <c r="CN22" s="79"/>
      <c r="CO22" s="21"/>
      <c r="CP22" s="77"/>
      <c r="CQ22" s="78"/>
      <c r="CR22" s="80"/>
      <c r="CS22" s="83">
        <v>16</v>
      </c>
      <c r="CT22" t="s">
        <v>62</v>
      </c>
      <c r="CU22" t="s">
        <v>78</v>
      </c>
      <c r="CV22" t="s">
        <v>29</v>
      </c>
      <c r="CW22" s="146">
        <f>DA22+DE22</f>
        <v>6</v>
      </c>
      <c r="CX22" s="58">
        <f>DB22+DF22</f>
        <v>1</v>
      </c>
      <c r="CY22" s="58">
        <f>DC22+DG22</f>
        <v>0</v>
      </c>
      <c r="CZ22" s="58">
        <f>DD22+DH22</f>
        <v>1</v>
      </c>
      <c r="DA22" s="146">
        <f>L22+D22+T22+AB22+AJ22+AR22+AZ22+BH22+BP22+BX22+CF22+CN22</f>
        <v>1.5</v>
      </c>
      <c r="DB22" s="58">
        <f>I22+A22+Q22+Y22+AG22+AO22+AW22+BE22+BM22+BU22+CC22+CK22</f>
        <v>0</v>
      </c>
      <c r="DC22" s="58">
        <f>J22+B22+R22+Z22+AH22+AP22+AX22+BF22+BN22+BV22+CD22+CL22</f>
        <v>0</v>
      </c>
      <c r="DD22" s="58">
        <f>K22+C22+S22+AA22+AI22+AQ22+AY22+BG22+BO22+BW22+CE22+CM22</f>
        <v>1</v>
      </c>
      <c r="DE22" s="17">
        <f>P22+H22+X22+AF22+AN22+AV22+BD22+BL22+BT22+CB22+CJ22+CR22</f>
        <v>4.5</v>
      </c>
      <c r="DF22" s="21">
        <f>M22+E22+U22+AC22+AK22+AS22+BA22+BI22+BQ22+BY22+CG22+CO22</f>
        <v>1</v>
      </c>
      <c r="DG22" s="77">
        <f>N22+F22+V22+AD22+AL22+AT22+BB22+BJ22+BR22+BZ22+CH22+CP22</f>
        <v>0</v>
      </c>
      <c r="DH22" s="78">
        <f>O22+G22+W22+AE22+AM22+AU22+BC22+BK22+BS22+CA22+CI22+CQ22</f>
        <v>0</v>
      </c>
      <c r="DJ22" s="14" t="s">
        <v>41</v>
      </c>
      <c r="DK22" s="15"/>
      <c r="DL22" s="15"/>
      <c r="DM22" s="15"/>
      <c r="DN22" s="15"/>
      <c r="DO22" s="15"/>
      <c r="DP22" s="15"/>
      <c r="DQ22" s="15">
        <v>1</v>
      </c>
      <c r="DR22" s="15"/>
      <c r="DS22" s="15"/>
      <c r="DT22" s="15"/>
      <c r="DU22" s="15">
        <v>4</v>
      </c>
      <c r="DV22" s="15">
        <v>1</v>
      </c>
      <c r="DW22" s="15"/>
      <c r="DX22" s="15"/>
      <c r="DY22" s="15"/>
      <c r="DZ22" s="37">
        <v>7.5</v>
      </c>
    </row>
    <row r="23" spans="1:130" ht="15.75" thickBot="1" x14ac:dyDescent="0.3">
      <c r="A23" s="21">
        <v>1</v>
      </c>
      <c r="B23" s="77"/>
      <c r="C23" s="78"/>
      <c r="D23" s="79">
        <v>4.5</v>
      </c>
      <c r="E23" s="21"/>
      <c r="F23" s="77"/>
      <c r="G23" s="78">
        <v>1</v>
      </c>
      <c r="H23" s="80">
        <v>1.5</v>
      </c>
      <c r="I23" s="21"/>
      <c r="J23" s="77"/>
      <c r="K23" s="78"/>
      <c r="L23" s="79"/>
      <c r="M23" s="21"/>
      <c r="N23" s="77"/>
      <c r="O23" s="78"/>
      <c r="P23" s="80"/>
      <c r="Q23" s="21"/>
      <c r="R23" s="77"/>
      <c r="S23" s="78"/>
      <c r="T23" s="79"/>
      <c r="U23" s="21"/>
      <c r="V23" s="77"/>
      <c r="W23" s="78"/>
      <c r="X23" s="80"/>
      <c r="Y23" s="21"/>
      <c r="Z23" s="77"/>
      <c r="AA23" s="78">
        <v>1</v>
      </c>
      <c r="AB23" s="79">
        <v>1</v>
      </c>
      <c r="AC23" s="21"/>
      <c r="AD23" s="77"/>
      <c r="AE23" s="78"/>
      <c r="AF23" s="80"/>
      <c r="AG23" s="21"/>
      <c r="AH23" s="77"/>
      <c r="AI23" s="78"/>
      <c r="AJ23" s="79"/>
      <c r="AK23" s="21"/>
      <c r="AL23" s="77"/>
      <c r="AM23" s="78"/>
      <c r="AN23" s="80"/>
      <c r="AO23" s="21"/>
      <c r="AP23" s="77"/>
      <c r="AQ23" s="78">
        <v>1</v>
      </c>
      <c r="AR23" s="79">
        <v>1.5</v>
      </c>
      <c r="AS23" s="21"/>
      <c r="AT23" s="77"/>
      <c r="AU23" s="78"/>
      <c r="AV23" s="80"/>
      <c r="AW23" s="21">
        <v>1</v>
      </c>
      <c r="AX23" s="77"/>
      <c r="AY23" s="78"/>
      <c r="AZ23" s="79">
        <v>4.5</v>
      </c>
      <c r="BA23" s="21"/>
      <c r="BB23" s="77"/>
      <c r="BC23" s="78"/>
      <c r="BD23" s="80"/>
      <c r="BE23" s="21"/>
      <c r="BF23" s="77"/>
      <c r="BG23" s="78"/>
      <c r="BH23" s="79"/>
      <c r="BI23" s="21"/>
      <c r="BJ23" s="77"/>
      <c r="BK23" s="78"/>
      <c r="BL23" s="80"/>
      <c r="BM23" s="21"/>
      <c r="BN23" s="77"/>
      <c r="BO23" s="78"/>
      <c r="BP23" s="79"/>
      <c r="BQ23" s="21"/>
      <c r="BR23" s="77"/>
      <c r="BS23" s="78"/>
      <c r="BT23" s="80"/>
      <c r="BU23" s="21"/>
      <c r="BV23" s="77"/>
      <c r="BW23" s="78"/>
      <c r="BX23" s="79"/>
      <c r="BY23" s="21"/>
      <c r="BZ23" s="77">
        <v>1</v>
      </c>
      <c r="CA23" s="78"/>
      <c r="CB23" s="80">
        <v>2</v>
      </c>
      <c r="CC23" s="21"/>
      <c r="CD23" s="77"/>
      <c r="CE23" s="78"/>
      <c r="CF23" s="79"/>
      <c r="CG23" s="21"/>
      <c r="CH23" s="77"/>
      <c r="CI23" s="78"/>
      <c r="CJ23" s="80"/>
      <c r="CK23" s="21"/>
      <c r="CL23" s="77"/>
      <c r="CM23" s="78"/>
      <c r="CN23" s="79"/>
      <c r="CO23" s="21"/>
      <c r="CP23" s="77"/>
      <c r="CQ23" s="78"/>
      <c r="CR23" s="80"/>
      <c r="CS23" s="83">
        <f t="shared" si="2"/>
        <v>17</v>
      </c>
      <c r="CT23" s="20" t="s">
        <v>200</v>
      </c>
      <c r="CU23" s="20" t="s">
        <v>179</v>
      </c>
      <c r="CV23" s="20" t="s">
        <v>44</v>
      </c>
      <c r="CW23" s="108">
        <f>DA23+DE23</f>
        <v>15</v>
      </c>
      <c r="CX23" s="15">
        <f>DB23+DF23</f>
        <v>2</v>
      </c>
      <c r="CY23" s="15">
        <f>DC23+DG23</f>
        <v>1</v>
      </c>
      <c r="CZ23" s="15">
        <f>DD23+DH23</f>
        <v>3</v>
      </c>
      <c r="DA23" s="108">
        <f>L23+D23+T23+AB23+AJ23+AR23+AZ23+BH23+BP23+BX23+CF23+CN23</f>
        <v>11.5</v>
      </c>
      <c r="DB23" s="15">
        <f>I23+A23+Q23+Y23+AG23+AO23+AW23+BE23+BM23+BU23+CC23+CK23</f>
        <v>2</v>
      </c>
      <c r="DC23" s="15">
        <f>J23+B23+R23+Z23+AH23+AP23+AX23+BF23+BN23+BV23+CD23+CL23</f>
        <v>0</v>
      </c>
      <c r="DD23" s="15">
        <f>K23+C23+S23+AA23+AI23+AQ23+AY23+BG23+BO23+BW23+CE23+CM23</f>
        <v>2</v>
      </c>
      <c r="DE23" s="31">
        <f>P23+H23+X23+AF23+AN23+AV23+BD23+BL23+BT23+CB23+CJ23+CR23</f>
        <v>3.5</v>
      </c>
      <c r="DF23" s="21">
        <f>M23+E23+U23+AC23+AK23+AS23+BA23+BI23+BQ23+BY23+CG23+CO23</f>
        <v>0</v>
      </c>
      <c r="DG23" s="77">
        <f>N23+F23+V23+AD23+AL23+AT23+BB23+BJ23+BR23+BZ23+CH23+CP23</f>
        <v>1</v>
      </c>
      <c r="DH23" s="78">
        <f>O23+G23+W23+AE23+AM23+AU23+BC23+BK23+BS23+CA23+CI23+CQ23</f>
        <v>1</v>
      </c>
      <c r="DJ23" s="92" t="s">
        <v>240</v>
      </c>
      <c r="DK23" s="145"/>
      <c r="DL23" s="145"/>
      <c r="DM23" s="145"/>
      <c r="DN23" s="145"/>
      <c r="DO23" s="145"/>
      <c r="DP23" s="145"/>
      <c r="DQ23" s="145"/>
      <c r="DR23" s="145">
        <v>1</v>
      </c>
      <c r="DS23" s="145"/>
      <c r="DT23" s="145"/>
      <c r="DU23" s="145">
        <v>3</v>
      </c>
      <c r="DV23" s="145">
        <v>1</v>
      </c>
      <c r="DW23" s="15"/>
      <c r="DX23" s="15"/>
      <c r="DY23" s="15"/>
      <c r="DZ23" s="147">
        <v>6.5</v>
      </c>
    </row>
    <row r="24" spans="1:130" ht="15.75" thickBot="1" x14ac:dyDescent="0.3">
      <c r="A24" s="21"/>
      <c r="B24" s="77"/>
      <c r="C24" s="78"/>
      <c r="D24" s="79"/>
      <c r="E24" s="21"/>
      <c r="F24" s="77"/>
      <c r="G24" s="78"/>
      <c r="H24" s="80"/>
      <c r="I24" s="21"/>
      <c r="J24" s="77"/>
      <c r="K24" s="78"/>
      <c r="L24" s="79"/>
      <c r="M24" s="21"/>
      <c r="N24" s="77"/>
      <c r="O24" s="78"/>
      <c r="P24" s="80"/>
      <c r="Q24" s="21"/>
      <c r="R24" s="77"/>
      <c r="S24" s="78"/>
      <c r="T24" s="79"/>
      <c r="U24" s="21"/>
      <c r="V24" s="77"/>
      <c r="W24" s="78"/>
      <c r="X24" s="80"/>
      <c r="Y24" s="21"/>
      <c r="Z24" s="77"/>
      <c r="AA24" s="78"/>
      <c r="AB24" s="79"/>
      <c r="AC24" s="21"/>
      <c r="AD24" s="77"/>
      <c r="AE24" s="78"/>
      <c r="AF24" s="80"/>
      <c r="AG24" s="21"/>
      <c r="AH24" s="77"/>
      <c r="AI24" s="78"/>
      <c r="AJ24" s="79"/>
      <c r="AK24" s="21"/>
      <c r="AL24" s="77"/>
      <c r="AM24" s="78"/>
      <c r="AN24" s="80"/>
      <c r="AO24" s="21"/>
      <c r="AP24" s="77"/>
      <c r="AQ24" s="78"/>
      <c r="AR24" s="79"/>
      <c r="AS24" s="21"/>
      <c r="AT24" s="77"/>
      <c r="AU24" s="78"/>
      <c r="AV24" s="80"/>
      <c r="AW24" s="21"/>
      <c r="AX24" s="77"/>
      <c r="AY24" s="78"/>
      <c r="AZ24" s="79"/>
      <c r="BA24" s="21"/>
      <c r="BB24" s="77"/>
      <c r="BC24" s="78">
        <v>1</v>
      </c>
      <c r="BD24" s="80">
        <v>1.5</v>
      </c>
      <c r="BE24" s="21"/>
      <c r="BF24" s="77"/>
      <c r="BG24" s="78"/>
      <c r="BH24" s="79"/>
      <c r="BI24" s="21"/>
      <c r="BJ24" s="77"/>
      <c r="BK24" s="78"/>
      <c r="BL24" s="80"/>
      <c r="BM24" s="21"/>
      <c r="BN24" s="77"/>
      <c r="BO24" s="78">
        <v>1</v>
      </c>
      <c r="BP24" s="79">
        <v>0.5</v>
      </c>
      <c r="BQ24" s="21">
        <v>1</v>
      </c>
      <c r="BR24" s="77"/>
      <c r="BS24" s="78"/>
      <c r="BT24" s="80">
        <v>1.5</v>
      </c>
      <c r="BU24" s="21"/>
      <c r="BV24" s="77"/>
      <c r="BW24" s="78"/>
      <c r="BX24" s="79"/>
      <c r="BY24" s="21"/>
      <c r="BZ24" s="77"/>
      <c r="CA24" s="78"/>
      <c r="CB24" s="80"/>
      <c r="CC24" s="21"/>
      <c r="CD24" s="77"/>
      <c r="CE24" s="78"/>
      <c r="CF24" s="79"/>
      <c r="CG24" s="21"/>
      <c r="CH24" s="77"/>
      <c r="CI24" s="78"/>
      <c r="CJ24" s="80"/>
      <c r="CK24" s="21"/>
      <c r="CL24" s="77"/>
      <c r="CM24" s="78"/>
      <c r="CN24" s="79"/>
      <c r="CO24" s="21"/>
      <c r="CP24" s="77"/>
      <c r="CQ24" s="78"/>
      <c r="CR24" s="80"/>
      <c r="CS24" s="83">
        <f t="shared" si="2"/>
        <v>18</v>
      </c>
      <c r="CT24" t="s">
        <v>100</v>
      </c>
      <c r="CU24" t="s">
        <v>75</v>
      </c>
      <c r="CV24" t="s">
        <v>45</v>
      </c>
      <c r="CW24" s="146">
        <f>DA24+DE24</f>
        <v>3.5</v>
      </c>
      <c r="CX24" s="58">
        <f>DB24+DF24</f>
        <v>1</v>
      </c>
      <c r="CY24" s="58">
        <f>DC24+DG24</f>
        <v>0</v>
      </c>
      <c r="CZ24" s="58">
        <f>DD24+DH24</f>
        <v>2</v>
      </c>
      <c r="DA24" s="146">
        <f>L24+D24+T24+AB24+AJ24+AR24+AZ24+BH24+BP24+BX24+CF24+CN24</f>
        <v>0.5</v>
      </c>
      <c r="DB24" s="58">
        <f>I24+A24+Q24+Y24+AG24+AO24+AW24+BE24+BM24+BU24+CC24+CK24</f>
        <v>0</v>
      </c>
      <c r="DC24" s="58">
        <f>J24+B24+R24+Z24+AH24+AP24+AX24+BF24+BN24+BV24+CD24+CL24</f>
        <v>0</v>
      </c>
      <c r="DD24" s="58">
        <f>K24+C24+S24+AA24+AI24+AQ24+AY24+BG24+BO24+BW24+CE24+CM24</f>
        <v>1</v>
      </c>
      <c r="DE24" s="17">
        <f>P24+H24+X24+AF24+AN24+AV24+BD24+BL24+BT24+CB24+CJ24+CR24</f>
        <v>3</v>
      </c>
      <c r="DF24" s="21">
        <f>M24+E24+U24+AC24+AK24+AS24+BA24+BI24+BQ24+BY24+CG24+CO24</f>
        <v>1</v>
      </c>
      <c r="DG24" s="77">
        <f>N24+F24+V24+AD24+AL24+AT24+BB24+BJ24+BR24+BZ24+CH24+CP24</f>
        <v>0</v>
      </c>
      <c r="DH24" s="78">
        <f>O24+G24+W24+AE24+AM24+AU24+BC24+BK24+BS24+CA24+CI24+CQ24</f>
        <v>1</v>
      </c>
      <c r="DJ24" s="14" t="s">
        <v>242</v>
      </c>
      <c r="DK24" s="15"/>
      <c r="DL24" s="15"/>
      <c r="DM24" s="15"/>
      <c r="DN24" s="15"/>
      <c r="DO24" s="15"/>
      <c r="DP24" s="15"/>
      <c r="DQ24" s="15"/>
      <c r="DR24" s="15"/>
      <c r="DS24" s="15">
        <v>1</v>
      </c>
      <c r="DT24" s="15"/>
      <c r="DU24" s="15">
        <v>2</v>
      </c>
      <c r="DV24" s="15">
        <v>1</v>
      </c>
      <c r="DW24" s="15"/>
      <c r="DX24" s="15"/>
      <c r="DY24" s="15"/>
      <c r="DZ24" s="37">
        <v>6</v>
      </c>
    </row>
    <row r="25" spans="1:130" ht="15.75" thickBot="1" x14ac:dyDescent="0.3">
      <c r="A25" s="21"/>
      <c r="B25" s="77"/>
      <c r="C25" s="78">
        <v>1</v>
      </c>
      <c r="D25" s="79">
        <v>1.5</v>
      </c>
      <c r="E25" s="21"/>
      <c r="F25" s="77"/>
      <c r="G25" s="78"/>
      <c r="H25" s="80"/>
      <c r="I25" s="21"/>
      <c r="J25" s="77"/>
      <c r="K25" s="78"/>
      <c r="L25" s="79"/>
      <c r="M25" s="21"/>
      <c r="N25" s="77"/>
      <c r="O25" s="78"/>
      <c r="P25" s="80"/>
      <c r="Q25" s="21"/>
      <c r="R25" s="77"/>
      <c r="S25" s="78"/>
      <c r="T25" s="79"/>
      <c r="U25" s="21"/>
      <c r="V25" s="77"/>
      <c r="W25" s="78"/>
      <c r="X25" s="80"/>
      <c r="Y25" s="21">
        <v>1</v>
      </c>
      <c r="Z25" s="77"/>
      <c r="AA25" s="78"/>
      <c r="AB25" s="79">
        <v>3</v>
      </c>
      <c r="AC25" s="21"/>
      <c r="AD25" s="77"/>
      <c r="AE25" s="78"/>
      <c r="AF25" s="80"/>
      <c r="AG25" s="21"/>
      <c r="AH25" s="77"/>
      <c r="AI25" s="78"/>
      <c r="AJ25" s="79"/>
      <c r="AK25" s="21"/>
      <c r="AL25" s="77"/>
      <c r="AM25" s="78"/>
      <c r="AN25" s="80"/>
      <c r="AO25" s="21"/>
      <c r="AP25" s="77"/>
      <c r="AQ25" s="78"/>
      <c r="AR25" s="79"/>
      <c r="AS25" s="21"/>
      <c r="AT25" s="77"/>
      <c r="AU25" s="78"/>
      <c r="AV25" s="80"/>
      <c r="AW25" s="21"/>
      <c r="AX25" s="77"/>
      <c r="AY25" s="78">
        <v>1</v>
      </c>
      <c r="AZ25" s="79">
        <v>1.5</v>
      </c>
      <c r="BA25" s="21"/>
      <c r="BB25" s="77"/>
      <c r="BC25" s="78"/>
      <c r="BD25" s="80"/>
      <c r="BE25" s="21"/>
      <c r="BF25" s="77"/>
      <c r="BG25" s="78"/>
      <c r="BH25" s="79"/>
      <c r="BI25" s="21"/>
      <c r="BJ25" s="77"/>
      <c r="BK25" s="78"/>
      <c r="BL25" s="80"/>
      <c r="BM25" s="21"/>
      <c r="BN25" s="77"/>
      <c r="BO25" s="78"/>
      <c r="BP25" s="79"/>
      <c r="BQ25" s="21"/>
      <c r="BR25" s="77"/>
      <c r="BS25" s="78"/>
      <c r="BT25" s="80"/>
      <c r="BU25" s="21">
        <v>1</v>
      </c>
      <c r="BV25" s="77"/>
      <c r="BW25" s="78"/>
      <c r="BX25" s="79">
        <v>3</v>
      </c>
      <c r="BY25" s="21">
        <v>1</v>
      </c>
      <c r="BZ25" s="77"/>
      <c r="CA25" s="78"/>
      <c r="CB25" s="80">
        <v>3</v>
      </c>
      <c r="CC25" s="21"/>
      <c r="CD25" s="77"/>
      <c r="CE25" s="78"/>
      <c r="CF25" s="79"/>
      <c r="CG25" s="21"/>
      <c r="CH25" s="77"/>
      <c r="CI25" s="78"/>
      <c r="CJ25" s="80"/>
      <c r="CK25" s="21"/>
      <c r="CL25" s="77"/>
      <c r="CM25" s="78"/>
      <c r="CN25" s="79"/>
      <c r="CO25" s="21"/>
      <c r="CP25" s="77"/>
      <c r="CQ25" s="78"/>
      <c r="CR25" s="80"/>
      <c r="CS25" s="83">
        <f t="shared" si="2"/>
        <v>19</v>
      </c>
      <c r="CT25" s="20" t="s">
        <v>172</v>
      </c>
      <c r="CU25" s="20" t="s">
        <v>173</v>
      </c>
      <c r="CV25" s="20" t="s">
        <v>33</v>
      </c>
      <c r="CW25" s="108">
        <f>DA25+DE25</f>
        <v>12</v>
      </c>
      <c r="CX25" s="15">
        <f>DB25+DF25</f>
        <v>3</v>
      </c>
      <c r="CY25" s="15">
        <f>DC25+DG25</f>
        <v>0</v>
      </c>
      <c r="CZ25" s="15">
        <f>DD25+DH25</f>
        <v>2</v>
      </c>
      <c r="DA25" s="108">
        <f>L25+D25+T25+AB25+AJ25+AR25+AZ25+BH25+BP25+BX25+CF25+CN25</f>
        <v>9</v>
      </c>
      <c r="DB25" s="15">
        <f>I25+A25+Q25+Y25+AG25+AO25+AW25+BE25+BM25+BU25+CC25+CK25</f>
        <v>2</v>
      </c>
      <c r="DC25" s="15">
        <f>J25+B25+R25+Z25+AH25+AP25+AX25+BF25+BN25+BV25+CD25+CL25</f>
        <v>0</v>
      </c>
      <c r="DD25" s="15">
        <f>K25+C25+S25+AA25+AI25+AQ25+AY25+BG25+BO25+BW25+CE25+CM25</f>
        <v>2</v>
      </c>
      <c r="DE25" s="31">
        <f>P25+H25+X25+AF25+AN25+AV25+BD25+BL25+BT25+CB25+CJ25+CR25</f>
        <v>3</v>
      </c>
      <c r="DF25" s="21">
        <f>M25+E25+U25+AC25+AK25+AS25+BA25+BI25+BQ25+BY25+CG25+CO25</f>
        <v>1</v>
      </c>
      <c r="DG25" s="77">
        <f>N25+F25+V25+AD25+AL25+AT25+BB25+BJ25+BR25+BZ25+CH25+CP25</f>
        <v>0</v>
      </c>
      <c r="DH25" s="78">
        <f>O25+G25+W25+AE25+AM25+AU25+BC25+BK25+BS25+CA25+CI25+CQ25</f>
        <v>0</v>
      </c>
      <c r="DJ25" s="159" t="s">
        <v>257</v>
      </c>
      <c r="DK25" s="160"/>
      <c r="DL25" s="160"/>
      <c r="DM25" s="160"/>
      <c r="DN25" s="160"/>
      <c r="DO25" s="160"/>
      <c r="DP25" s="160"/>
      <c r="DQ25" s="160"/>
      <c r="DR25" s="160"/>
      <c r="DS25" s="160"/>
      <c r="DT25" s="160">
        <v>1</v>
      </c>
      <c r="DU25" s="161">
        <v>1</v>
      </c>
      <c r="DV25" s="160">
        <v>1</v>
      </c>
      <c r="DW25" s="160"/>
      <c r="DX25" s="160"/>
      <c r="DY25" s="160"/>
      <c r="DZ25" s="162">
        <v>5</v>
      </c>
    </row>
    <row r="26" spans="1:130" x14ac:dyDescent="0.25">
      <c r="A26" s="21"/>
      <c r="B26" s="77"/>
      <c r="C26" s="78"/>
      <c r="D26" s="79"/>
      <c r="E26" s="21"/>
      <c r="F26" s="77"/>
      <c r="G26" s="78"/>
      <c r="H26" s="80"/>
      <c r="I26" s="21"/>
      <c r="J26" s="77"/>
      <c r="K26" s="78"/>
      <c r="L26" s="79"/>
      <c r="M26" s="21"/>
      <c r="N26" s="77"/>
      <c r="O26" s="78"/>
      <c r="P26" s="80"/>
      <c r="Q26" s="21"/>
      <c r="R26" s="77"/>
      <c r="S26" s="78"/>
      <c r="T26" s="79"/>
      <c r="U26" s="21"/>
      <c r="V26" s="77"/>
      <c r="W26" s="78"/>
      <c r="X26" s="80"/>
      <c r="Y26" s="21"/>
      <c r="Z26" s="77"/>
      <c r="AA26" s="78"/>
      <c r="AB26" s="79"/>
      <c r="AC26" s="21"/>
      <c r="AD26" s="77"/>
      <c r="AE26" s="78"/>
      <c r="AF26" s="80"/>
      <c r="AG26" s="21"/>
      <c r="AH26" s="77"/>
      <c r="AI26" s="78"/>
      <c r="AJ26" s="79"/>
      <c r="AK26" s="21"/>
      <c r="AL26" s="77"/>
      <c r="AM26" s="78"/>
      <c r="AN26" s="80"/>
      <c r="AO26" s="21">
        <v>1</v>
      </c>
      <c r="AP26" s="77"/>
      <c r="AQ26" s="78"/>
      <c r="AR26" s="79">
        <v>4.5</v>
      </c>
      <c r="AS26" s="21"/>
      <c r="AT26" s="77"/>
      <c r="AU26" s="78"/>
      <c r="AV26" s="80"/>
      <c r="AW26" s="21"/>
      <c r="AX26" s="77"/>
      <c r="AY26" s="78"/>
      <c r="AZ26" s="79"/>
      <c r="BA26" s="21"/>
      <c r="BB26" s="77"/>
      <c r="BC26" s="78"/>
      <c r="BD26" s="80"/>
      <c r="BE26" s="21"/>
      <c r="BF26" s="77"/>
      <c r="BG26" s="78"/>
      <c r="BH26" s="79"/>
      <c r="BI26" s="21"/>
      <c r="BJ26" s="77"/>
      <c r="BK26" s="78"/>
      <c r="BL26" s="80"/>
      <c r="BM26" s="21"/>
      <c r="BN26" s="77"/>
      <c r="BO26" s="78"/>
      <c r="BP26" s="79"/>
      <c r="BQ26" s="21"/>
      <c r="BR26" s="77"/>
      <c r="BS26" s="78"/>
      <c r="BT26" s="80"/>
      <c r="BU26" s="21">
        <v>1</v>
      </c>
      <c r="BV26" s="77"/>
      <c r="BW26" s="78"/>
      <c r="BX26" s="79">
        <v>3</v>
      </c>
      <c r="BY26" s="21">
        <v>1</v>
      </c>
      <c r="BZ26" s="77"/>
      <c r="CA26" s="78"/>
      <c r="CB26" s="80">
        <v>3</v>
      </c>
      <c r="CC26" s="21"/>
      <c r="CD26" s="77"/>
      <c r="CE26" s="78"/>
      <c r="CF26" s="79"/>
      <c r="CG26" s="21"/>
      <c r="CH26" s="77"/>
      <c r="CI26" s="78"/>
      <c r="CJ26" s="80"/>
      <c r="CK26" s="21"/>
      <c r="CL26" s="77"/>
      <c r="CM26" s="78"/>
      <c r="CN26" s="79"/>
      <c r="CO26" s="21"/>
      <c r="CP26" s="77"/>
      <c r="CQ26" s="78"/>
      <c r="CR26" s="80"/>
      <c r="CS26" s="83"/>
      <c r="CT26" t="s">
        <v>141</v>
      </c>
      <c r="CU26" t="s">
        <v>56</v>
      </c>
      <c r="CV26" t="s">
        <v>20</v>
      </c>
      <c r="CW26" s="146">
        <f>DA26+DE26</f>
        <v>10.5</v>
      </c>
      <c r="CX26" s="58">
        <f>DB26+DF26</f>
        <v>3</v>
      </c>
      <c r="CY26" s="58">
        <f>DC26+DG26</f>
        <v>0</v>
      </c>
      <c r="CZ26" s="58">
        <f>DD26+DH26</f>
        <v>0</v>
      </c>
      <c r="DA26" s="146">
        <f>L26+D26+T26+AB26+AJ26+AR26+AZ26+BH26+BP26+BX26+CF26+CN26</f>
        <v>7.5</v>
      </c>
      <c r="DB26" s="58">
        <f>I26+A26+Q26+Y26+AG26+AO26+AW26+BE26+BM26+BU26+CC26+CK26</f>
        <v>2</v>
      </c>
      <c r="DC26" s="58">
        <f>J26+B26+R26+Z26+AH26+AP26+AX26+BF26+BN26+BV26+CD26+CL26</f>
        <v>0</v>
      </c>
      <c r="DD26" s="58">
        <f>K26+C26+S26+AA26+AI26+AQ26+AY26+BG26+BO26+BW26+CE26+CM26</f>
        <v>0</v>
      </c>
      <c r="DE26" s="17">
        <f>P26+H26+X26+AF26+AN26+AV26+BD26+BL26+BT26+CB26+CJ26+CR26</f>
        <v>3</v>
      </c>
      <c r="DF26" s="21">
        <f>M26+E26+U26+AC26+AK26+AS26+BA26+BI26+BQ26+BY26+CG26+CO26</f>
        <v>1</v>
      </c>
      <c r="DG26" s="77">
        <f>N26+F26+V26+AD26+AL26+AT26+BB26+BJ26+BR26+BZ26+CH26+CP26</f>
        <v>0</v>
      </c>
      <c r="DH26" s="78">
        <f>O26+G26+W26+AE26+AM26+AU26+BC26+BK26+BS26+CA26+CI26+CQ26</f>
        <v>0</v>
      </c>
      <c r="DJ26" s="14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08"/>
      <c r="DV26" s="15"/>
      <c r="DW26" s="15"/>
      <c r="DX26" s="15"/>
      <c r="DY26" s="15"/>
      <c r="DZ26" s="37"/>
    </row>
    <row r="27" spans="1:130" x14ac:dyDescent="0.25">
      <c r="A27" s="21"/>
      <c r="B27" s="77"/>
      <c r="C27" s="78"/>
      <c r="D27" s="79"/>
      <c r="E27" s="21"/>
      <c r="F27" s="77"/>
      <c r="G27" s="78"/>
      <c r="H27" s="80"/>
      <c r="I27" s="21"/>
      <c r="J27" s="77"/>
      <c r="K27" s="78"/>
      <c r="L27" s="79"/>
      <c r="M27" s="21"/>
      <c r="N27" s="77"/>
      <c r="O27" s="78"/>
      <c r="P27" s="80"/>
      <c r="Q27" s="21"/>
      <c r="R27" s="77"/>
      <c r="S27" s="78"/>
      <c r="T27" s="79"/>
      <c r="U27" s="21"/>
      <c r="V27" s="77"/>
      <c r="W27" s="78"/>
      <c r="X27" s="80"/>
      <c r="Y27" s="21"/>
      <c r="Z27" s="77"/>
      <c r="AA27" s="78"/>
      <c r="AB27" s="79"/>
      <c r="AC27" s="21"/>
      <c r="AD27" s="77"/>
      <c r="AE27" s="78"/>
      <c r="AF27" s="80"/>
      <c r="AG27" s="21"/>
      <c r="AH27" s="77"/>
      <c r="AI27" s="78"/>
      <c r="AJ27" s="79"/>
      <c r="AK27" s="21"/>
      <c r="AL27" s="77"/>
      <c r="AM27" s="78"/>
      <c r="AN27" s="80"/>
      <c r="AO27" s="21">
        <v>1</v>
      </c>
      <c r="AP27" s="77"/>
      <c r="AQ27" s="78"/>
      <c r="AR27" s="79">
        <v>4.5</v>
      </c>
      <c r="AS27" s="21"/>
      <c r="AT27" s="77"/>
      <c r="AU27" s="78"/>
      <c r="AV27" s="80"/>
      <c r="AW27" s="21"/>
      <c r="AX27" s="77"/>
      <c r="AY27" s="78"/>
      <c r="AZ27" s="79"/>
      <c r="BA27" s="21"/>
      <c r="BB27" s="77"/>
      <c r="BC27" s="78"/>
      <c r="BD27" s="80"/>
      <c r="BE27" s="21">
        <v>1</v>
      </c>
      <c r="BF27" s="77"/>
      <c r="BG27" s="78"/>
      <c r="BH27" s="79">
        <v>3</v>
      </c>
      <c r="BI27" s="21">
        <v>1</v>
      </c>
      <c r="BJ27" s="77"/>
      <c r="BK27" s="78"/>
      <c r="BL27" s="80">
        <v>3</v>
      </c>
      <c r="BM27" s="21"/>
      <c r="BN27" s="77"/>
      <c r="BO27" s="78"/>
      <c r="BP27" s="79"/>
      <c r="BQ27" s="21"/>
      <c r="BR27" s="77"/>
      <c r="BS27" s="78"/>
      <c r="BT27" s="80"/>
      <c r="BU27" s="21"/>
      <c r="BV27" s="77"/>
      <c r="BW27" s="78"/>
      <c r="BX27" s="79"/>
      <c r="BY27" s="21"/>
      <c r="BZ27" s="77"/>
      <c r="CA27" s="78"/>
      <c r="CB27" s="80"/>
      <c r="CC27" s="21"/>
      <c r="CD27" s="77"/>
      <c r="CE27" s="78"/>
      <c r="CF27" s="79"/>
      <c r="CG27" s="21"/>
      <c r="CH27" s="77"/>
      <c r="CI27" s="78"/>
      <c r="CJ27" s="80"/>
      <c r="CK27" s="21"/>
      <c r="CL27" s="77"/>
      <c r="CM27" s="78"/>
      <c r="CN27" s="79"/>
      <c r="CO27" s="21"/>
      <c r="CP27" s="77"/>
      <c r="CQ27" s="78"/>
      <c r="CR27" s="80"/>
      <c r="CS27" s="83"/>
      <c r="CT27" t="s">
        <v>195</v>
      </c>
      <c r="CU27" t="s">
        <v>78</v>
      </c>
      <c r="CV27" t="s">
        <v>23</v>
      </c>
      <c r="CW27" s="146">
        <f>DA27+DE27</f>
        <v>10.5</v>
      </c>
      <c r="CX27" s="58">
        <f>DB27+DF27</f>
        <v>3</v>
      </c>
      <c r="CY27" s="58">
        <f>DC27+DG27</f>
        <v>0</v>
      </c>
      <c r="CZ27" s="58">
        <f>DD27+DH27</f>
        <v>0</v>
      </c>
      <c r="DA27" s="146">
        <f>L27+D27+T27+AB27+AJ27+AR27+AZ27+BH27+BP27+BX27+CF27+CN27</f>
        <v>7.5</v>
      </c>
      <c r="DB27" s="58">
        <f>I27+A27+Q27+Y27+AG27+AO27+AW27+BE27+BM27+BU27+CC27+CK27</f>
        <v>2</v>
      </c>
      <c r="DC27" s="58">
        <f>J27+B27+R27+Z27+AH27+AP27+AX27+BF27+BN27+BV27+CD27+CL27</f>
        <v>0</v>
      </c>
      <c r="DD27" s="58">
        <f>K27+C27+S27+AA27+AI27+AQ27+AY27+BG27+BO27+BW27+CE27+CM27</f>
        <v>0</v>
      </c>
      <c r="DE27" s="17">
        <f>P27+H27+X27+AF27+AN27+AV27+BD27+BL27+BT27+CB27+CJ27+CR27</f>
        <v>3</v>
      </c>
      <c r="DF27" s="21">
        <f>M27+E27+U27+AC27+AK27+AS27+BA27+BI27+BQ27+BY27+CG27+CO27</f>
        <v>1</v>
      </c>
      <c r="DG27" s="77">
        <f>N27+F27+V27+AD27+AL27+AT27+BB27+BJ27+BR27+BZ27+CH27+CP27</f>
        <v>0</v>
      </c>
      <c r="DH27" s="78">
        <f>O27+G27+W27+AE27+AM27+AU27+BC27+BK27+BS27+CA27+CI27+CQ27</f>
        <v>0</v>
      </c>
      <c r="DJ27" s="14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08"/>
      <c r="DV27" s="15"/>
      <c r="DW27" s="15"/>
      <c r="DX27" s="15"/>
      <c r="DY27" s="15"/>
      <c r="DZ27" s="37"/>
    </row>
    <row r="28" spans="1:130" x14ac:dyDescent="0.25">
      <c r="A28" s="21"/>
      <c r="B28" s="77"/>
      <c r="C28" s="78"/>
      <c r="D28" s="79"/>
      <c r="E28" s="21"/>
      <c r="F28" s="77"/>
      <c r="G28" s="78"/>
      <c r="H28" s="80"/>
      <c r="I28" s="21"/>
      <c r="J28" s="77"/>
      <c r="K28" s="78"/>
      <c r="L28" s="79"/>
      <c r="M28" s="21"/>
      <c r="N28" s="77"/>
      <c r="O28" s="78"/>
      <c r="P28" s="80"/>
      <c r="Q28" s="21"/>
      <c r="R28" s="77"/>
      <c r="S28" s="78"/>
      <c r="T28" s="79"/>
      <c r="U28" s="21"/>
      <c r="V28" s="77"/>
      <c r="W28" s="78"/>
      <c r="X28" s="80"/>
      <c r="Y28" s="21"/>
      <c r="Z28" s="77"/>
      <c r="AA28" s="78"/>
      <c r="AB28" s="79"/>
      <c r="AC28" s="21">
        <v>1</v>
      </c>
      <c r="AD28" s="77"/>
      <c r="AE28" s="78"/>
      <c r="AF28" s="80">
        <v>3</v>
      </c>
      <c r="AG28" s="21"/>
      <c r="AH28" s="77"/>
      <c r="AI28" s="78"/>
      <c r="AJ28" s="79"/>
      <c r="AK28" s="21"/>
      <c r="AL28" s="77"/>
      <c r="AM28" s="78"/>
      <c r="AN28" s="80"/>
      <c r="AO28" s="21"/>
      <c r="AP28" s="77"/>
      <c r="AQ28" s="78"/>
      <c r="AR28" s="79"/>
      <c r="AS28" s="21"/>
      <c r="AT28" s="77"/>
      <c r="AU28" s="78"/>
      <c r="AV28" s="80"/>
      <c r="AW28" s="21"/>
      <c r="AX28" s="77"/>
      <c r="AY28" s="78"/>
      <c r="AZ28" s="79"/>
      <c r="BA28" s="21"/>
      <c r="BB28" s="77"/>
      <c r="BC28" s="78"/>
      <c r="BD28" s="80"/>
      <c r="BE28" s="21"/>
      <c r="BF28" s="77"/>
      <c r="BG28" s="78"/>
      <c r="BH28" s="79"/>
      <c r="BI28" s="21"/>
      <c r="BJ28" s="77"/>
      <c r="BK28" s="78"/>
      <c r="BL28" s="80"/>
      <c r="BM28" s="21"/>
      <c r="BN28" s="77"/>
      <c r="BO28" s="78"/>
      <c r="BP28" s="79"/>
      <c r="BQ28" s="21"/>
      <c r="BR28" s="77"/>
      <c r="BS28" s="78"/>
      <c r="BT28" s="80"/>
      <c r="BU28" s="21"/>
      <c r="BV28" s="77"/>
      <c r="BW28" s="78"/>
      <c r="BX28" s="79"/>
      <c r="BY28" s="21"/>
      <c r="BZ28" s="77"/>
      <c r="CA28" s="78"/>
      <c r="CB28" s="80"/>
      <c r="CC28" s="21"/>
      <c r="CD28" s="77"/>
      <c r="CE28" s="78"/>
      <c r="CF28" s="79"/>
      <c r="CG28" s="21"/>
      <c r="CH28" s="77"/>
      <c r="CI28" s="78"/>
      <c r="CJ28" s="80"/>
      <c r="CK28" s="21"/>
      <c r="CL28" s="77"/>
      <c r="CM28" s="78"/>
      <c r="CN28" s="79"/>
      <c r="CO28" s="21"/>
      <c r="CP28" s="77"/>
      <c r="CQ28" s="78"/>
      <c r="CR28" s="80"/>
      <c r="CS28" s="83"/>
      <c r="CT28" t="s">
        <v>82</v>
      </c>
      <c r="CU28" t="s">
        <v>51</v>
      </c>
      <c r="CV28" t="s">
        <v>21</v>
      </c>
      <c r="CW28" s="146">
        <f>DA28+DE28</f>
        <v>3</v>
      </c>
      <c r="CX28" s="58">
        <f>DB28+DF28</f>
        <v>1</v>
      </c>
      <c r="CY28" s="58">
        <f>DC28+DG28</f>
        <v>0</v>
      </c>
      <c r="CZ28" s="58">
        <f>DD28+DH28</f>
        <v>0</v>
      </c>
      <c r="DA28" s="146">
        <f>L28+D28+T28+AB28+AJ28+AR28+AZ28+BH28+BP28+BX28+CF28+CN28</f>
        <v>0</v>
      </c>
      <c r="DB28" s="58">
        <f>I28+A28+Q28+Y28+AG28+AO28+AW28+BE28+BM28+BU28+CC28+CK28</f>
        <v>0</v>
      </c>
      <c r="DC28" s="58">
        <f>J28+B28+R28+Z28+AH28+AP28+AX28+BF28+BN28+BV28+CD28+CL28</f>
        <v>0</v>
      </c>
      <c r="DD28" s="58">
        <f>K28+C28+S28+AA28+AI28+AQ28+AY28+BG28+BO28+BW28+CE28+CM28</f>
        <v>0</v>
      </c>
      <c r="DE28" s="17">
        <f>P28+H28+X28+AF28+AN28+AV28+BD28+BL28+BT28+CB28+CJ28+CR28</f>
        <v>3</v>
      </c>
      <c r="DF28" s="21">
        <f>M28+E28+U28+AC28+AK28+AS28+BA28+BI28+BQ28+BY28+CG28+CO28</f>
        <v>1</v>
      </c>
      <c r="DG28" s="77">
        <f>N28+F28+V28+AD28+AL28+AT28+BB28+BJ28+BR28+BZ28+CH28+CP28</f>
        <v>0</v>
      </c>
      <c r="DH28" s="78">
        <f>O28+G28+W28+AE28+AM28+AU28+BC28+BK28+BS28+CA28+CI28+CQ28</f>
        <v>0</v>
      </c>
      <c r="DJ28" s="14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08"/>
      <c r="DV28" s="15"/>
      <c r="DW28" s="15"/>
      <c r="DX28" s="15"/>
      <c r="DY28" s="15"/>
      <c r="DZ28" s="37"/>
    </row>
    <row r="29" spans="1:130" x14ac:dyDescent="0.25">
      <c r="A29" s="21"/>
      <c r="B29" s="77"/>
      <c r="C29" s="78">
        <v>1</v>
      </c>
      <c r="D29" s="79">
        <v>1.5</v>
      </c>
      <c r="E29" s="21"/>
      <c r="F29" s="77"/>
      <c r="G29" s="78"/>
      <c r="H29" s="80"/>
      <c r="I29" s="21"/>
      <c r="J29" s="77"/>
      <c r="K29" s="78"/>
      <c r="L29" s="79"/>
      <c r="M29" s="21"/>
      <c r="N29" s="77"/>
      <c r="O29" s="78"/>
      <c r="P29" s="80"/>
      <c r="Q29" s="21"/>
      <c r="R29" s="77"/>
      <c r="S29" s="78"/>
      <c r="T29" s="79"/>
      <c r="U29" s="21"/>
      <c r="V29" s="77"/>
      <c r="W29" s="78"/>
      <c r="X29" s="80"/>
      <c r="Y29" s="21"/>
      <c r="Z29" s="77">
        <v>1</v>
      </c>
      <c r="AA29" s="78"/>
      <c r="AB29" s="79">
        <v>2</v>
      </c>
      <c r="AC29" s="21"/>
      <c r="AD29" s="77"/>
      <c r="AE29" s="78">
        <v>1</v>
      </c>
      <c r="AF29" s="80">
        <v>1</v>
      </c>
      <c r="AG29" s="21"/>
      <c r="AH29" s="77"/>
      <c r="AI29" s="78"/>
      <c r="AJ29" s="79"/>
      <c r="AK29" s="21"/>
      <c r="AL29" s="77"/>
      <c r="AM29" s="78"/>
      <c r="AN29" s="80"/>
      <c r="AO29" s="21"/>
      <c r="AP29" s="77"/>
      <c r="AQ29" s="78"/>
      <c r="AR29" s="79"/>
      <c r="AS29" s="21"/>
      <c r="AT29" s="77"/>
      <c r="AU29" s="78"/>
      <c r="AV29" s="80"/>
      <c r="AW29" s="21"/>
      <c r="AX29" s="77"/>
      <c r="AY29" s="78"/>
      <c r="AZ29" s="79"/>
      <c r="BA29" s="21"/>
      <c r="BB29" s="77"/>
      <c r="BC29" s="78"/>
      <c r="BD29" s="80"/>
      <c r="BE29" s="21"/>
      <c r="BF29" s="77"/>
      <c r="BG29" s="78"/>
      <c r="BH29" s="79"/>
      <c r="BI29" s="21"/>
      <c r="BJ29" s="77"/>
      <c r="BK29" s="78"/>
      <c r="BL29" s="80"/>
      <c r="BM29" s="21"/>
      <c r="BN29" s="77"/>
      <c r="BO29" s="78"/>
      <c r="BP29" s="79"/>
      <c r="BQ29" s="21"/>
      <c r="BR29" s="77"/>
      <c r="BS29" s="78"/>
      <c r="BT29" s="80"/>
      <c r="BU29" s="21"/>
      <c r="BV29" s="77"/>
      <c r="BW29" s="78"/>
      <c r="BX29" s="79"/>
      <c r="BY29" s="21"/>
      <c r="BZ29" s="77">
        <v>1</v>
      </c>
      <c r="CA29" s="78"/>
      <c r="CB29" s="80">
        <v>2</v>
      </c>
      <c r="CC29" s="21"/>
      <c r="CD29" s="77"/>
      <c r="CE29" s="78"/>
      <c r="CF29" s="79"/>
      <c r="CG29" s="21"/>
      <c r="CH29" s="77"/>
      <c r="CI29" s="78"/>
      <c r="CJ29" s="80"/>
      <c r="CK29" s="21"/>
      <c r="CL29" s="77"/>
      <c r="CM29" s="78"/>
      <c r="CN29" s="79"/>
      <c r="CO29" s="21"/>
      <c r="CP29" s="77"/>
      <c r="CQ29" s="78"/>
      <c r="CR29" s="80"/>
      <c r="CS29" s="83">
        <v>23</v>
      </c>
      <c r="CT29" t="s">
        <v>160</v>
      </c>
      <c r="CU29" t="s">
        <v>161</v>
      </c>
      <c r="CV29" t="s">
        <v>44</v>
      </c>
      <c r="CW29" s="146">
        <f>DA29+DE29</f>
        <v>6.5</v>
      </c>
      <c r="CX29" s="58">
        <f>DB29+DF29</f>
        <v>0</v>
      </c>
      <c r="CY29" s="58">
        <f>DC29+DG29</f>
        <v>2</v>
      </c>
      <c r="CZ29" s="58">
        <f>DD29+DH29</f>
        <v>2</v>
      </c>
      <c r="DA29" s="146">
        <f>L29+D29+T29+AB29+AJ29+AR29+AZ29+BH29+BP29+BX29+CF29+CN29</f>
        <v>3.5</v>
      </c>
      <c r="DB29" s="58">
        <f>I29+A29+Q29+Y29+AG29+AO29+AW29+BE29+BM29+BU29+CC29+CK29</f>
        <v>0</v>
      </c>
      <c r="DC29" s="58">
        <f>J29+B29+R29+Z29+AH29+AP29+AX29+BF29+BN29+BV29+CD29+CL29</f>
        <v>1</v>
      </c>
      <c r="DD29" s="58">
        <f>K29+C29+S29+AA29+AI29+AQ29+AY29+BG29+BO29+BW29+CE29+CM29</f>
        <v>1</v>
      </c>
      <c r="DE29" s="17">
        <f>P29+H29+X29+AF29+AN29+AV29+BD29+BL29+BT29+CB29+CJ29+CR29</f>
        <v>3</v>
      </c>
      <c r="DF29" s="21">
        <f>M29+E29+U29+AC29+AK29+AS29+BA29+BI29+BQ29+BY29+CG29+CO29</f>
        <v>0</v>
      </c>
      <c r="DG29" s="77">
        <f>N29+F29+V29+AD29+AL29+AT29+BB29+BJ29+BR29+BZ29+CH29+CP29</f>
        <v>1</v>
      </c>
      <c r="DH29" s="78">
        <f>O29+G29+W29+AE29+AM29+AU29+BC29+BK29+BS29+CA29+CI29+CQ29</f>
        <v>1</v>
      </c>
      <c r="DJ29" s="14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08"/>
      <c r="DV29" s="15"/>
      <c r="DW29" s="15"/>
      <c r="DX29" s="15"/>
      <c r="DY29" s="15"/>
      <c r="DZ29" s="37"/>
    </row>
    <row r="30" spans="1:130" x14ac:dyDescent="0.25">
      <c r="A30" s="21"/>
      <c r="B30" s="77"/>
      <c r="C30" s="78"/>
      <c r="D30" s="79"/>
      <c r="E30" s="21"/>
      <c r="F30" s="77"/>
      <c r="G30" s="78"/>
      <c r="H30" s="80"/>
      <c r="I30" s="21"/>
      <c r="J30" s="77"/>
      <c r="K30" s="78"/>
      <c r="L30" s="79"/>
      <c r="M30" s="21"/>
      <c r="N30" s="77"/>
      <c r="O30" s="78"/>
      <c r="P30" s="80"/>
      <c r="Q30" s="21"/>
      <c r="R30" s="77"/>
      <c r="S30" s="78"/>
      <c r="T30" s="79"/>
      <c r="U30" s="21"/>
      <c r="V30" s="77"/>
      <c r="W30" s="78"/>
      <c r="X30" s="80"/>
      <c r="Y30" s="21"/>
      <c r="Z30" s="77"/>
      <c r="AA30" s="78"/>
      <c r="AB30" s="79"/>
      <c r="AC30" s="21"/>
      <c r="AD30" s="77"/>
      <c r="AE30" s="78"/>
      <c r="AF30" s="80"/>
      <c r="AG30" s="21"/>
      <c r="AH30" s="77"/>
      <c r="AI30" s="78"/>
      <c r="AJ30" s="79"/>
      <c r="AK30" s="21"/>
      <c r="AL30" s="77"/>
      <c r="AM30" s="78"/>
      <c r="AN30" s="80"/>
      <c r="AO30" s="21"/>
      <c r="AP30" s="77"/>
      <c r="AQ30" s="78"/>
      <c r="AR30" s="79"/>
      <c r="AS30" s="21"/>
      <c r="AT30" s="77"/>
      <c r="AU30" s="78"/>
      <c r="AV30" s="80"/>
      <c r="AW30" s="21"/>
      <c r="AX30" s="77"/>
      <c r="AY30" s="78"/>
      <c r="AZ30" s="79"/>
      <c r="BA30" s="21"/>
      <c r="BB30" s="77"/>
      <c r="BC30" s="78"/>
      <c r="BD30" s="80"/>
      <c r="BE30" s="21"/>
      <c r="BF30" s="77"/>
      <c r="BG30" s="78"/>
      <c r="BH30" s="79"/>
      <c r="BI30" s="21"/>
      <c r="BJ30" s="77"/>
      <c r="BK30" s="78">
        <v>1</v>
      </c>
      <c r="BL30" s="80">
        <v>1</v>
      </c>
      <c r="BM30" s="21"/>
      <c r="BN30" s="77"/>
      <c r="BO30" s="78"/>
      <c r="BP30" s="79"/>
      <c r="BQ30" s="21"/>
      <c r="BR30" s="77"/>
      <c r="BS30" s="78"/>
      <c r="BT30" s="80"/>
      <c r="BU30" s="21"/>
      <c r="BV30" s="77"/>
      <c r="BW30" s="78">
        <v>1</v>
      </c>
      <c r="BX30" s="79">
        <v>1</v>
      </c>
      <c r="BY30" s="21"/>
      <c r="BZ30" s="77">
        <v>1</v>
      </c>
      <c r="CA30" s="78"/>
      <c r="CB30" s="80">
        <v>2</v>
      </c>
      <c r="CC30" s="21"/>
      <c r="CD30" s="77"/>
      <c r="CE30" s="78"/>
      <c r="CF30" s="79"/>
      <c r="CG30" s="21"/>
      <c r="CH30" s="77"/>
      <c r="CI30" s="78"/>
      <c r="CJ30" s="80"/>
      <c r="CK30" s="21"/>
      <c r="CL30" s="77"/>
      <c r="CM30" s="78"/>
      <c r="CN30" s="79"/>
      <c r="CO30" s="21"/>
      <c r="CP30" s="77"/>
      <c r="CQ30" s="78"/>
      <c r="CR30" s="80"/>
      <c r="CS30" s="83"/>
      <c r="CT30" t="s">
        <v>97</v>
      </c>
      <c r="CU30" t="s">
        <v>98</v>
      </c>
      <c r="CV30" t="s">
        <v>47</v>
      </c>
      <c r="CW30" s="146">
        <f>DA30+DE30</f>
        <v>4</v>
      </c>
      <c r="CX30" s="58">
        <f>DB30+DF30</f>
        <v>0</v>
      </c>
      <c r="CY30" s="58">
        <f>DC30+DG30</f>
        <v>1</v>
      </c>
      <c r="CZ30" s="58">
        <f>DD30+DH30</f>
        <v>2</v>
      </c>
      <c r="DA30" s="146">
        <f>L30+D30+T30+AB30+AJ30+AR30+AZ30+BH30+BP30+BX30+CF30+CN30</f>
        <v>1</v>
      </c>
      <c r="DB30" s="58">
        <f>I30+A30+Q30+Y30+AG30+AO30+AW30+BE30+BM30+BU30+CC30+CK30</f>
        <v>0</v>
      </c>
      <c r="DC30" s="58">
        <f>J30+B30+R30+Z30+AH30+AP30+AX30+BF30+BN30+BV30+CD30+CL30</f>
        <v>0</v>
      </c>
      <c r="DD30" s="58">
        <f>K30+C30+S30+AA30+AI30+AQ30+AY30+BG30+BO30+BW30+CE30+CM30</f>
        <v>1</v>
      </c>
      <c r="DE30" s="17">
        <f>P30+H30+X30+AF30+AN30+AV30+BD30+BL30+BT30+CB30+CJ30+CR30</f>
        <v>3</v>
      </c>
      <c r="DF30" s="21">
        <f>M30+E30+U30+AC30+AK30+AS30+BA30+BI30+BQ30+BY30+CG30+CO30</f>
        <v>0</v>
      </c>
      <c r="DG30" s="77">
        <f>N30+F30+V30+AD30+AL30+AT30+BB30+BJ30+BR30+BZ30+CH30+CP30</f>
        <v>1</v>
      </c>
      <c r="DH30" s="78">
        <f>O30+G30+W30+AE30+AM30+AU30+BC30+BK30+BS30+CA30+CI30+CQ30</f>
        <v>1</v>
      </c>
      <c r="DJ30" s="14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08"/>
      <c r="DV30" s="15"/>
      <c r="DW30" s="15"/>
      <c r="DX30" s="15"/>
      <c r="DY30" s="15"/>
      <c r="DZ30" s="37"/>
    </row>
    <row r="31" spans="1:130" x14ac:dyDescent="0.25">
      <c r="A31" s="21"/>
      <c r="B31" s="77"/>
      <c r="C31" s="78"/>
      <c r="D31" s="79"/>
      <c r="E31" s="21"/>
      <c r="F31" s="77"/>
      <c r="G31" s="78"/>
      <c r="H31" s="80"/>
      <c r="I31" s="21"/>
      <c r="J31" s="77"/>
      <c r="K31" s="78"/>
      <c r="L31" s="79"/>
      <c r="M31" s="21"/>
      <c r="N31" s="77"/>
      <c r="O31" s="78"/>
      <c r="P31" s="80"/>
      <c r="Q31" s="21"/>
      <c r="R31" s="77"/>
      <c r="S31" s="78"/>
      <c r="T31" s="79"/>
      <c r="U31" s="21"/>
      <c r="V31" s="77"/>
      <c r="W31" s="78"/>
      <c r="X31" s="80"/>
      <c r="Y31" s="21"/>
      <c r="Z31" s="77"/>
      <c r="AA31" s="78"/>
      <c r="AB31" s="79"/>
      <c r="AC31" s="21"/>
      <c r="AD31" s="77"/>
      <c r="AE31" s="78"/>
      <c r="AF31" s="80"/>
      <c r="AG31" s="21"/>
      <c r="AH31" s="77"/>
      <c r="AI31" s="78"/>
      <c r="AJ31" s="79"/>
      <c r="AK31" s="21"/>
      <c r="AL31" s="77"/>
      <c r="AM31" s="78"/>
      <c r="AN31" s="80"/>
      <c r="AO31" s="21"/>
      <c r="AP31" s="77"/>
      <c r="AQ31" s="78"/>
      <c r="AR31" s="79"/>
      <c r="AS31" s="21"/>
      <c r="AT31" s="77"/>
      <c r="AU31" s="78"/>
      <c r="AV31" s="80"/>
      <c r="AW31" s="21"/>
      <c r="AX31" s="77">
        <v>1</v>
      </c>
      <c r="AY31" s="78"/>
      <c r="AZ31" s="79">
        <v>3</v>
      </c>
      <c r="BA31" s="21"/>
      <c r="BB31" s="77">
        <v>1</v>
      </c>
      <c r="BC31" s="78"/>
      <c r="BD31" s="80">
        <v>3</v>
      </c>
      <c r="BE31" s="21"/>
      <c r="BF31" s="77"/>
      <c r="BG31" s="78"/>
      <c r="BH31" s="79"/>
      <c r="BI31" s="21"/>
      <c r="BJ31" s="77"/>
      <c r="BK31" s="78"/>
      <c r="BL31" s="80"/>
      <c r="BM31" s="21"/>
      <c r="BN31" s="77"/>
      <c r="BO31" s="78"/>
      <c r="BP31" s="79"/>
      <c r="BQ31" s="21"/>
      <c r="BR31" s="77"/>
      <c r="BS31" s="78"/>
      <c r="BT31" s="80"/>
      <c r="BU31" s="21"/>
      <c r="BV31" s="77"/>
      <c r="BW31" s="78"/>
      <c r="BX31" s="79"/>
      <c r="BY31" s="21"/>
      <c r="BZ31" s="77"/>
      <c r="CA31" s="78"/>
      <c r="CB31" s="80"/>
      <c r="CC31" s="21"/>
      <c r="CD31" s="77"/>
      <c r="CE31" s="78"/>
      <c r="CF31" s="79"/>
      <c r="CG31" s="21"/>
      <c r="CH31" s="77"/>
      <c r="CI31" s="78"/>
      <c r="CJ31" s="80"/>
      <c r="CK31" s="21"/>
      <c r="CL31" s="77"/>
      <c r="CM31" s="78"/>
      <c r="CN31" s="79"/>
      <c r="CO31" s="21"/>
      <c r="CP31" s="77"/>
      <c r="CQ31" s="78"/>
      <c r="CR31" s="80"/>
      <c r="CS31" s="83">
        <v>25</v>
      </c>
      <c r="CT31" t="s">
        <v>79</v>
      </c>
      <c r="CU31" t="s">
        <v>52</v>
      </c>
      <c r="CV31" t="s">
        <v>47</v>
      </c>
      <c r="CW31" s="146">
        <f>DA31+DE31</f>
        <v>6</v>
      </c>
      <c r="CX31" s="58">
        <f>DB31+DF31</f>
        <v>0</v>
      </c>
      <c r="CY31" s="58">
        <f>DC31+DG31</f>
        <v>2</v>
      </c>
      <c r="CZ31" s="58">
        <f>DD31+DH31</f>
        <v>0</v>
      </c>
      <c r="DA31" s="146">
        <f>L31+D31+T31+AB31+AJ31+AR31+AZ31+BH31+BP31+BX31+CF31+CN31</f>
        <v>3</v>
      </c>
      <c r="DB31" s="58">
        <f>I31+A31+Q31+Y31+AG31+AO31+AW31+BE31+BM31+BU31+CC31+CK31</f>
        <v>0</v>
      </c>
      <c r="DC31" s="58">
        <f>J31+B31+R31+Z31+AH31+AP31+AX31+BF31+BN31+BV31+CD31+CL31</f>
        <v>1</v>
      </c>
      <c r="DD31" s="58">
        <f>K31+C31+S31+AA31+AI31+AQ31+AY31+BG31+BO31+BW31+CE31+CM31</f>
        <v>0</v>
      </c>
      <c r="DE31" s="17">
        <f>P31+H31+X31+AF31+AN31+AV31+BD31+BL31+BT31+CB31+CJ31+CR31</f>
        <v>3</v>
      </c>
      <c r="DF31" s="21">
        <f>M31+E31+U31+AC31+AK31+AS31+BA31+BI31+BQ31+BY31+CG31+CO31</f>
        <v>0</v>
      </c>
      <c r="DG31" s="77">
        <f>N31+F31+V31+AD31+AL31+AT31+BB31+BJ31+BR31+BZ31+CH31+CP31</f>
        <v>1</v>
      </c>
      <c r="DH31" s="78">
        <f>O31+G31+W31+AE31+AM31+AU31+BC31+BK31+BS31+CA31+CI31+CQ31</f>
        <v>0</v>
      </c>
      <c r="DJ31" s="14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08"/>
      <c r="DV31" s="15"/>
      <c r="DW31" s="15"/>
      <c r="DX31" s="15"/>
      <c r="DY31" s="15"/>
      <c r="DZ31" s="37"/>
    </row>
    <row r="32" spans="1:130" x14ac:dyDescent="0.25">
      <c r="A32" s="21"/>
      <c r="B32" s="77"/>
      <c r="C32" s="78">
        <v>1</v>
      </c>
      <c r="D32" s="79">
        <v>1.5</v>
      </c>
      <c r="E32" s="21"/>
      <c r="F32" s="77">
        <v>1</v>
      </c>
      <c r="G32" s="78"/>
      <c r="H32" s="80">
        <v>3</v>
      </c>
      <c r="I32" s="21"/>
      <c r="J32" s="77"/>
      <c r="K32" s="78"/>
      <c r="L32" s="79"/>
      <c r="M32" s="21"/>
      <c r="N32" s="77"/>
      <c r="O32" s="78"/>
      <c r="P32" s="80"/>
      <c r="Q32" s="21"/>
      <c r="R32" s="77"/>
      <c r="S32" s="78"/>
      <c r="T32" s="79"/>
      <c r="U32" s="21"/>
      <c r="V32" s="77"/>
      <c r="W32" s="78"/>
      <c r="X32" s="80"/>
      <c r="Y32" s="21"/>
      <c r="Z32" s="77"/>
      <c r="AA32" s="78"/>
      <c r="AB32" s="79"/>
      <c r="AC32" s="21"/>
      <c r="AD32" s="77"/>
      <c r="AE32" s="78"/>
      <c r="AF32" s="80"/>
      <c r="AG32" s="21"/>
      <c r="AH32" s="77"/>
      <c r="AI32" s="78"/>
      <c r="AJ32" s="79"/>
      <c r="AK32" s="21"/>
      <c r="AL32" s="77"/>
      <c r="AM32" s="78"/>
      <c r="AN32" s="80"/>
      <c r="AO32" s="21"/>
      <c r="AP32" s="77"/>
      <c r="AQ32" s="78"/>
      <c r="AR32" s="79"/>
      <c r="AS32" s="21"/>
      <c r="AT32" s="77"/>
      <c r="AU32" s="78"/>
      <c r="AV32" s="80"/>
      <c r="AW32" s="21"/>
      <c r="AX32" s="77"/>
      <c r="AY32" s="78">
        <v>1</v>
      </c>
      <c r="AZ32" s="79">
        <v>1.5</v>
      </c>
      <c r="BA32" s="21"/>
      <c r="BB32" s="77"/>
      <c r="BC32" s="78"/>
      <c r="BD32" s="80"/>
      <c r="BE32" s="21"/>
      <c r="BF32" s="77"/>
      <c r="BG32" s="78"/>
      <c r="BH32" s="79"/>
      <c r="BI32" s="21"/>
      <c r="BJ32" s="77"/>
      <c r="BK32" s="78"/>
      <c r="BL32" s="80"/>
      <c r="BM32" s="21"/>
      <c r="BN32" s="77"/>
      <c r="BO32" s="78"/>
      <c r="BP32" s="79"/>
      <c r="BQ32" s="21"/>
      <c r="BR32" s="77"/>
      <c r="BS32" s="78"/>
      <c r="BT32" s="80"/>
      <c r="BU32" s="21"/>
      <c r="BV32" s="77"/>
      <c r="BW32" s="78"/>
      <c r="BX32" s="79"/>
      <c r="BY32" s="21"/>
      <c r="BZ32" s="77"/>
      <c r="CA32" s="78"/>
      <c r="CB32" s="80"/>
      <c r="CC32" s="21"/>
      <c r="CD32" s="77"/>
      <c r="CE32" s="78"/>
      <c r="CF32" s="79"/>
      <c r="CG32" s="21"/>
      <c r="CH32" s="77"/>
      <c r="CI32" s="78"/>
      <c r="CJ32" s="80"/>
      <c r="CK32" s="21"/>
      <c r="CL32" s="77"/>
      <c r="CM32" s="78"/>
      <c r="CN32" s="79"/>
      <c r="CO32" s="21"/>
      <c r="CP32" s="77"/>
      <c r="CQ32" s="78"/>
      <c r="CR32" s="80"/>
      <c r="CS32" s="83"/>
      <c r="CT32" t="s">
        <v>118</v>
      </c>
      <c r="CU32" t="s">
        <v>64</v>
      </c>
      <c r="CV32" t="s">
        <v>48</v>
      </c>
      <c r="CW32" s="146">
        <f>DA32+DE32</f>
        <v>6</v>
      </c>
      <c r="CX32" s="58">
        <f>DB32+DF32</f>
        <v>0</v>
      </c>
      <c r="CY32" s="58">
        <f>DC32+DG32</f>
        <v>1</v>
      </c>
      <c r="CZ32" s="58">
        <f>DD32+DH32</f>
        <v>2</v>
      </c>
      <c r="DA32" s="146">
        <f>L32+D32+T32+AB32+AJ32+AR32+AZ32+BH32+BP32+BX32+CF32+CN32</f>
        <v>3</v>
      </c>
      <c r="DB32" s="58">
        <f>I32+A32+Q32+Y32+AG32+AO32+AW32+BE32+BM32+BU32+CC32+CK32</f>
        <v>0</v>
      </c>
      <c r="DC32" s="58">
        <f>J32+B32+R32+Z32+AH32+AP32+AX32+BF32+BN32+BV32+CD32+CL32</f>
        <v>0</v>
      </c>
      <c r="DD32" s="58">
        <f>K32+C32+S32+AA32+AI32+AQ32+AY32+BG32+BO32+BW32+CE32+CM32</f>
        <v>2</v>
      </c>
      <c r="DE32" s="17">
        <f>P32+H32+X32+AF32+AN32+AV32+BD32+BL32+BT32+CB32+CJ32+CR32</f>
        <v>3</v>
      </c>
      <c r="DF32" s="21">
        <f>M32+E32+U32+AC32+AK32+AS32+BA32+BI32+BQ32+BY32+CG32+CO32</f>
        <v>0</v>
      </c>
      <c r="DG32" s="77">
        <f>N32+F32+V32+AD32+AL32+AT32+BB32+BJ32+BR32+BZ32+CH32+CP32</f>
        <v>1</v>
      </c>
      <c r="DH32" s="78">
        <f>O32+G32+W32+AE32+AM32+AU32+BC32+BK32+BS32+CA32+CI32+CQ32</f>
        <v>0</v>
      </c>
      <c r="DJ32" s="14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08"/>
      <c r="DV32" s="15"/>
      <c r="DW32" s="15"/>
      <c r="DX32" s="15"/>
      <c r="DY32" s="15"/>
      <c r="DZ32" s="37"/>
    </row>
    <row r="33" spans="1:130" x14ac:dyDescent="0.25">
      <c r="A33" s="21"/>
      <c r="B33" s="77"/>
      <c r="C33" s="78"/>
      <c r="D33" s="79"/>
      <c r="E33" s="21"/>
      <c r="F33" s="77"/>
      <c r="G33" s="78"/>
      <c r="H33" s="80"/>
      <c r="I33" s="21"/>
      <c r="J33" s="77"/>
      <c r="K33" s="78"/>
      <c r="L33" s="79"/>
      <c r="M33" s="21"/>
      <c r="N33" s="77"/>
      <c r="O33" s="78"/>
      <c r="P33" s="80"/>
      <c r="Q33" s="21"/>
      <c r="R33" s="77"/>
      <c r="S33" s="78"/>
      <c r="T33" s="79"/>
      <c r="U33" s="21"/>
      <c r="V33" s="77"/>
      <c r="W33" s="78"/>
      <c r="X33" s="80"/>
      <c r="Y33" s="21"/>
      <c r="Z33" s="77"/>
      <c r="AA33" s="78"/>
      <c r="AB33" s="79"/>
      <c r="AC33" s="21"/>
      <c r="AD33" s="77"/>
      <c r="AE33" s="78"/>
      <c r="AF33" s="80"/>
      <c r="AG33" s="21"/>
      <c r="AH33" s="77"/>
      <c r="AI33" s="78"/>
      <c r="AJ33" s="79"/>
      <c r="AK33" s="21"/>
      <c r="AL33" s="77"/>
      <c r="AM33" s="78"/>
      <c r="AN33" s="80"/>
      <c r="AO33" s="21"/>
      <c r="AP33" s="77"/>
      <c r="AQ33" s="78"/>
      <c r="AR33" s="79"/>
      <c r="AS33" s="21"/>
      <c r="AT33" s="77"/>
      <c r="AU33" s="78"/>
      <c r="AV33" s="80"/>
      <c r="AW33" s="21"/>
      <c r="AX33" s="77"/>
      <c r="AY33" s="78"/>
      <c r="AZ33" s="79"/>
      <c r="BA33" s="21"/>
      <c r="BB33" s="77">
        <v>1</v>
      </c>
      <c r="BC33" s="78"/>
      <c r="BD33" s="80">
        <v>3</v>
      </c>
      <c r="BE33" s="21"/>
      <c r="BF33" s="77"/>
      <c r="BG33" s="78"/>
      <c r="BH33" s="79"/>
      <c r="BI33" s="21"/>
      <c r="BJ33" s="77"/>
      <c r="BK33" s="78"/>
      <c r="BL33" s="80"/>
      <c r="BM33" s="21"/>
      <c r="BN33" s="77"/>
      <c r="BO33" s="78"/>
      <c r="BP33" s="79"/>
      <c r="BQ33" s="21"/>
      <c r="BR33" s="77"/>
      <c r="BS33" s="78"/>
      <c r="BT33" s="80"/>
      <c r="BU33" s="21"/>
      <c r="BV33" s="77"/>
      <c r="BW33" s="78"/>
      <c r="BX33" s="79"/>
      <c r="BY33" s="21"/>
      <c r="BZ33" s="77"/>
      <c r="CA33" s="78"/>
      <c r="CB33" s="80"/>
      <c r="CC33" s="21"/>
      <c r="CD33" s="77"/>
      <c r="CE33" s="78"/>
      <c r="CF33" s="79"/>
      <c r="CG33" s="21"/>
      <c r="CH33" s="77"/>
      <c r="CI33" s="78"/>
      <c r="CJ33" s="80"/>
      <c r="CK33" s="21"/>
      <c r="CL33" s="77"/>
      <c r="CM33" s="78"/>
      <c r="CN33" s="79"/>
      <c r="CO33" s="21"/>
      <c r="CP33" s="77"/>
      <c r="CQ33" s="78"/>
      <c r="CR33" s="80"/>
      <c r="CS33" s="83"/>
      <c r="CT33" t="s">
        <v>123</v>
      </c>
      <c r="CU33" t="s">
        <v>101</v>
      </c>
      <c r="CV33" t="s">
        <v>45</v>
      </c>
      <c r="CW33" s="146">
        <f>DA33+DE33</f>
        <v>3</v>
      </c>
      <c r="CX33" s="58">
        <f>DB33+DF33</f>
        <v>0</v>
      </c>
      <c r="CY33" s="58">
        <f>DC33+DG33</f>
        <v>1</v>
      </c>
      <c r="CZ33" s="58">
        <f>DD33+DH33</f>
        <v>0</v>
      </c>
      <c r="DA33" s="146">
        <f>L33+D33+T33+AB33+AJ33+AR33+AZ33+BH33+BP33+BX33+CF33+CN33</f>
        <v>0</v>
      </c>
      <c r="DB33" s="58">
        <f>I33+A33+Q33+Y33+AG33+AO33+AW33+BE33+BM33+BU33+CC33+CK33</f>
        <v>0</v>
      </c>
      <c r="DC33" s="58">
        <f>J33+B33+R33+Z33+AH33+AP33+AX33+BF33+BN33+BV33+CD33+CL33</f>
        <v>0</v>
      </c>
      <c r="DD33" s="58">
        <f>K33+C33+S33+AA33+AI33+AQ33+AY33+BG33+BO33+BW33+CE33+CM33</f>
        <v>0</v>
      </c>
      <c r="DE33" s="17">
        <f>P33+H33+X33+AF33+AN33+AV33+BD33+BL33+BT33+CB33+CJ33+CR33</f>
        <v>3</v>
      </c>
      <c r="DF33" s="21">
        <f>M33+E33+U33+AC33+AK33+AS33+BA33+BI33+BQ33+BY33+CG33+CO33</f>
        <v>0</v>
      </c>
      <c r="DG33" s="77">
        <f>N33+F33+V33+AD33+AL33+AT33+BB33+BJ33+BR33+BZ33+CH33+CP33</f>
        <v>1</v>
      </c>
      <c r="DH33" s="78">
        <f>O33+G33+W33+AE33+AM33+AU33+BC33+BK33+BS33+CA33+CI33+CQ33</f>
        <v>0</v>
      </c>
      <c r="DJ33" s="14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08"/>
      <c r="DV33" s="15"/>
      <c r="DW33" s="15"/>
      <c r="DX33" s="15"/>
      <c r="DY33" s="15"/>
      <c r="DZ33" s="37"/>
    </row>
    <row r="34" spans="1:130" x14ac:dyDescent="0.25">
      <c r="A34" s="21"/>
      <c r="B34" s="77"/>
      <c r="C34" s="78"/>
      <c r="D34" s="79"/>
      <c r="E34" s="21"/>
      <c r="F34" s="77"/>
      <c r="G34" s="78"/>
      <c r="H34" s="80"/>
      <c r="I34" s="21"/>
      <c r="J34" s="77"/>
      <c r="K34" s="78"/>
      <c r="L34" s="79"/>
      <c r="M34" s="21"/>
      <c r="N34" s="77"/>
      <c r="O34" s="78"/>
      <c r="P34" s="80"/>
      <c r="Q34" s="21"/>
      <c r="R34" s="77"/>
      <c r="S34" s="78"/>
      <c r="T34" s="79"/>
      <c r="U34" s="21"/>
      <c r="V34" s="77"/>
      <c r="W34" s="78"/>
      <c r="X34" s="80"/>
      <c r="Y34" s="21"/>
      <c r="Z34" s="77"/>
      <c r="AA34" s="78"/>
      <c r="AB34" s="79"/>
      <c r="AC34" s="21"/>
      <c r="AD34" s="77"/>
      <c r="AE34" s="78"/>
      <c r="AF34" s="80"/>
      <c r="AG34" s="21"/>
      <c r="AH34" s="77"/>
      <c r="AI34" s="78"/>
      <c r="AJ34" s="79"/>
      <c r="AK34" s="21"/>
      <c r="AL34" s="77"/>
      <c r="AM34" s="78"/>
      <c r="AN34" s="80"/>
      <c r="AO34" s="21"/>
      <c r="AP34" s="77"/>
      <c r="AQ34" s="78"/>
      <c r="AR34" s="79"/>
      <c r="AS34" s="21"/>
      <c r="AT34" s="77">
        <v>1</v>
      </c>
      <c r="AU34" s="78"/>
      <c r="AV34" s="80">
        <v>3</v>
      </c>
      <c r="AW34" s="21"/>
      <c r="AX34" s="77"/>
      <c r="AY34" s="78"/>
      <c r="AZ34" s="79"/>
      <c r="BA34" s="21"/>
      <c r="BB34" s="77"/>
      <c r="BC34" s="78"/>
      <c r="BD34" s="80"/>
      <c r="BE34" s="21"/>
      <c r="BF34" s="77"/>
      <c r="BG34" s="78"/>
      <c r="BH34" s="79"/>
      <c r="BI34" s="21"/>
      <c r="BJ34" s="77"/>
      <c r="BK34" s="78"/>
      <c r="BL34" s="80"/>
      <c r="BM34" s="21"/>
      <c r="BN34" s="77"/>
      <c r="BO34" s="78"/>
      <c r="BP34" s="79"/>
      <c r="BQ34" s="21"/>
      <c r="BR34" s="77"/>
      <c r="BS34" s="78"/>
      <c r="BT34" s="80"/>
      <c r="BU34" s="21"/>
      <c r="BV34" s="77"/>
      <c r="BW34" s="78"/>
      <c r="BX34" s="79"/>
      <c r="BY34" s="21"/>
      <c r="BZ34" s="77"/>
      <c r="CA34" s="78"/>
      <c r="CB34" s="80"/>
      <c r="CC34" s="21"/>
      <c r="CD34" s="77"/>
      <c r="CE34" s="78"/>
      <c r="CF34" s="79"/>
      <c r="CG34" s="21"/>
      <c r="CH34" s="77"/>
      <c r="CI34" s="78"/>
      <c r="CJ34" s="80"/>
      <c r="CK34" s="21"/>
      <c r="CL34" s="77"/>
      <c r="CM34" s="78"/>
      <c r="CN34" s="79"/>
      <c r="CO34" s="21"/>
      <c r="CP34" s="77"/>
      <c r="CQ34" s="78"/>
      <c r="CR34" s="80"/>
      <c r="CS34" s="83"/>
      <c r="CT34" t="s">
        <v>94</v>
      </c>
      <c r="CU34" t="s">
        <v>78</v>
      </c>
      <c r="CV34" t="s">
        <v>29</v>
      </c>
      <c r="CW34" s="146">
        <f>DA34+DE34</f>
        <v>3</v>
      </c>
      <c r="CX34" s="58">
        <f>DB34+DF34</f>
        <v>0</v>
      </c>
      <c r="CY34" s="58">
        <f>DC34+DG34</f>
        <v>1</v>
      </c>
      <c r="CZ34" s="58">
        <f>DD34+DH34</f>
        <v>0</v>
      </c>
      <c r="DA34" s="146">
        <f>L34+D34+T34+AB34+AJ34+AR34+AZ34+BH34+BP34+BX34+CF34+CN34</f>
        <v>0</v>
      </c>
      <c r="DB34" s="58">
        <f>I34+A34+Q34+Y34+AG34+AO34+AW34+BE34+BM34+BU34+CC34+CK34</f>
        <v>0</v>
      </c>
      <c r="DC34" s="58">
        <f>J34+B34+R34+Z34+AH34+AP34+AX34+BF34+BN34+BV34+CD34+CL34</f>
        <v>0</v>
      </c>
      <c r="DD34" s="58">
        <f>K34+C34+S34+AA34+AI34+AQ34+AY34+BG34+BO34+BW34+CE34+CM34</f>
        <v>0</v>
      </c>
      <c r="DE34" s="17">
        <f>P34+H34+X34+AF34+AN34+AV34+BD34+BL34+BT34+CB34+CJ34+CR34</f>
        <v>3</v>
      </c>
      <c r="DF34" s="21">
        <f>M34+E34+U34+AC34+AK34+AS34+BA34+BI34+BQ34+BY34+CG34+CO34</f>
        <v>0</v>
      </c>
      <c r="DG34" s="77">
        <f>N34+F34+V34+AD34+AL34+AT34+BB34+BJ34+BR34+BZ34+CH34+CP34</f>
        <v>1</v>
      </c>
      <c r="DH34" s="78">
        <f>O34+G34+W34+AE34+AM34+AU34+BC34+BK34+BS34+CA34+CI34+CQ34</f>
        <v>0</v>
      </c>
      <c r="DJ34" s="14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08"/>
      <c r="DV34" s="15"/>
      <c r="DW34" s="15"/>
      <c r="DX34" s="15"/>
      <c r="DY34" s="15"/>
      <c r="DZ34" s="37"/>
    </row>
    <row r="35" spans="1:130" x14ac:dyDescent="0.25">
      <c r="A35" s="21">
        <v>1</v>
      </c>
      <c r="B35" s="77"/>
      <c r="C35" s="78"/>
      <c r="D35" s="79">
        <v>4.5</v>
      </c>
      <c r="E35" s="21"/>
      <c r="F35" s="77"/>
      <c r="G35" s="78">
        <v>1</v>
      </c>
      <c r="H35" s="80">
        <v>1.5</v>
      </c>
      <c r="I35" s="21"/>
      <c r="J35" s="77"/>
      <c r="K35" s="78"/>
      <c r="L35" s="79"/>
      <c r="M35" s="21"/>
      <c r="N35" s="77"/>
      <c r="O35" s="78"/>
      <c r="P35" s="80"/>
      <c r="Q35" s="21"/>
      <c r="R35" s="77"/>
      <c r="S35" s="78"/>
      <c r="T35" s="79"/>
      <c r="U35" s="21"/>
      <c r="V35" s="77"/>
      <c r="W35" s="78"/>
      <c r="X35" s="80"/>
      <c r="Y35" s="21"/>
      <c r="Z35" s="77"/>
      <c r="AA35" s="78"/>
      <c r="AB35" s="79"/>
      <c r="AC35" s="21"/>
      <c r="AD35" s="77"/>
      <c r="AE35" s="78"/>
      <c r="AF35" s="80"/>
      <c r="AG35" s="21"/>
      <c r="AH35" s="77"/>
      <c r="AI35" s="78"/>
      <c r="AJ35" s="79"/>
      <c r="AK35" s="21"/>
      <c r="AL35" s="77"/>
      <c r="AM35" s="78"/>
      <c r="AN35" s="80"/>
      <c r="AO35" s="21"/>
      <c r="AP35" s="77"/>
      <c r="AQ35" s="78"/>
      <c r="AR35" s="79"/>
      <c r="AS35" s="21"/>
      <c r="AT35" s="77"/>
      <c r="AU35" s="78"/>
      <c r="AV35" s="80"/>
      <c r="AW35" s="21"/>
      <c r="AX35" s="77"/>
      <c r="AY35" s="78">
        <v>1</v>
      </c>
      <c r="AZ35" s="79">
        <v>1.5</v>
      </c>
      <c r="BA35" s="21"/>
      <c r="BB35" s="77"/>
      <c r="BC35" s="78">
        <v>1</v>
      </c>
      <c r="BD35" s="80">
        <v>1.5</v>
      </c>
      <c r="BE35" s="21"/>
      <c r="BF35" s="77"/>
      <c r="BG35" s="78"/>
      <c r="BH35" s="79"/>
      <c r="BI35" s="21"/>
      <c r="BJ35" s="77"/>
      <c r="BK35" s="78"/>
      <c r="BL35" s="80"/>
      <c r="BM35" s="21"/>
      <c r="BN35" s="77"/>
      <c r="BO35" s="78"/>
      <c r="BP35" s="79"/>
      <c r="BQ35" s="21"/>
      <c r="BR35" s="77"/>
      <c r="BS35" s="78"/>
      <c r="BT35" s="80"/>
      <c r="BU35" s="21"/>
      <c r="BV35" s="77"/>
      <c r="BW35" s="78"/>
      <c r="BX35" s="79"/>
      <c r="BY35" s="21"/>
      <c r="BZ35" s="77"/>
      <c r="CA35" s="78"/>
      <c r="CB35" s="80"/>
      <c r="CC35" s="21"/>
      <c r="CD35" s="77"/>
      <c r="CE35" s="78"/>
      <c r="CF35" s="79"/>
      <c r="CG35" s="21"/>
      <c r="CH35" s="77"/>
      <c r="CI35" s="78"/>
      <c r="CJ35" s="80"/>
      <c r="CK35" s="21"/>
      <c r="CL35" s="77"/>
      <c r="CM35" s="78"/>
      <c r="CN35" s="79"/>
      <c r="CO35" s="21"/>
      <c r="CP35" s="77"/>
      <c r="CQ35" s="78"/>
      <c r="CR35" s="80"/>
      <c r="CS35" s="83">
        <v>29</v>
      </c>
      <c r="CT35" t="s">
        <v>93</v>
      </c>
      <c r="CU35" t="s">
        <v>59</v>
      </c>
      <c r="CV35" t="s">
        <v>45</v>
      </c>
      <c r="CW35" s="146">
        <f>DA35+DE35</f>
        <v>9</v>
      </c>
      <c r="CX35" s="58">
        <f>DB35+DF35</f>
        <v>1</v>
      </c>
      <c r="CY35" s="58">
        <f>DC35+DG35</f>
        <v>0</v>
      </c>
      <c r="CZ35" s="58">
        <f>DD35+DH35</f>
        <v>3</v>
      </c>
      <c r="DA35" s="146">
        <f>L35+D35+T35+AB35+AJ35+AR35+AZ35+BH35+BP35+BX35+CF35+CN35</f>
        <v>6</v>
      </c>
      <c r="DB35" s="58">
        <f>I35+A35+Q35+Y35+AG35+AO35+AW35+BE35+BM35+BU35+CC35+CK35</f>
        <v>1</v>
      </c>
      <c r="DC35" s="58">
        <f>J35+B35+R35+Z35+AH35+AP35+AX35+BF35+BN35+BV35+CD35+CL35</f>
        <v>0</v>
      </c>
      <c r="DD35" s="58">
        <f>K35+C35+S35+AA35+AI35+AQ35+AY35+BG35+BO35+BW35+CE35+CM35</f>
        <v>1</v>
      </c>
      <c r="DE35" s="17">
        <f>P35+H35+X35+AF35+AN35+AV35+BD35+BL35+BT35+CB35+CJ35+CR35</f>
        <v>3</v>
      </c>
      <c r="DF35" s="21">
        <f>M35+E35+U35+AC35+AK35+AS35+BA35+BI35+BQ35+BY35+CG35+CO35</f>
        <v>0</v>
      </c>
      <c r="DG35" s="77">
        <f>N35+F35+V35+AD35+AL35+AT35+BB35+BJ35+BR35+BZ35+CH35+CP35</f>
        <v>0</v>
      </c>
      <c r="DH35" s="78">
        <f>O35+G35+W35+AE35+AM35+AU35+BC35+BK35+BS35+CA35+CI35+CQ35</f>
        <v>2</v>
      </c>
      <c r="DJ35" s="14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08"/>
      <c r="DV35" s="15"/>
      <c r="DW35" s="15"/>
      <c r="DX35" s="15"/>
      <c r="DY35" s="15"/>
      <c r="DZ35" s="37"/>
    </row>
    <row r="36" spans="1:130" x14ac:dyDescent="0.25">
      <c r="A36" s="21"/>
      <c r="B36" s="77"/>
      <c r="C36" s="78"/>
      <c r="D36" s="79"/>
      <c r="E36" s="21"/>
      <c r="F36" s="77"/>
      <c r="G36" s="78"/>
      <c r="H36" s="80"/>
      <c r="I36" s="21"/>
      <c r="J36" s="77"/>
      <c r="K36" s="78"/>
      <c r="L36" s="79"/>
      <c r="M36" s="21"/>
      <c r="N36" s="77"/>
      <c r="O36" s="78"/>
      <c r="P36" s="80"/>
      <c r="Q36" s="21"/>
      <c r="R36" s="77"/>
      <c r="S36" s="78"/>
      <c r="T36" s="79"/>
      <c r="U36" s="21"/>
      <c r="V36" s="77"/>
      <c r="W36" s="78"/>
      <c r="X36" s="80"/>
      <c r="Y36" s="21"/>
      <c r="Z36" s="77"/>
      <c r="AA36" s="78"/>
      <c r="AB36" s="79"/>
      <c r="AC36" s="21"/>
      <c r="AD36" s="77"/>
      <c r="AE36" s="78"/>
      <c r="AF36" s="80"/>
      <c r="AG36" s="21"/>
      <c r="AH36" s="77"/>
      <c r="AI36" s="78"/>
      <c r="AJ36" s="79"/>
      <c r="AK36" s="21"/>
      <c r="AL36" s="77"/>
      <c r="AM36" s="78"/>
      <c r="AN36" s="80"/>
      <c r="AO36" s="21"/>
      <c r="AP36" s="77">
        <v>1</v>
      </c>
      <c r="AQ36" s="78"/>
      <c r="AR36" s="79">
        <v>3</v>
      </c>
      <c r="AS36" s="21"/>
      <c r="AT36" s="77"/>
      <c r="AU36" s="78">
        <v>1</v>
      </c>
      <c r="AV36" s="80">
        <v>1.5</v>
      </c>
      <c r="AW36" s="21"/>
      <c r="AX36" s="77"/>
      <c r="AY36" s="78"/>
      <c r="AZ36" s="79"/>
      <c r="BA36" s="21"/>
      <c r="BB36" s="77"/>
      <c r="BC36" s="78">
        <v>1</v>
      </c>
      <c r="BD36" s="80">
        <v>1.5</v>
      </c>
      <c r="BE36" s="21"/>
      <c r="BF36" s="77"/>
      <c r="BG36" s="78"/>
      <c r="BH36" s="79"/>
      <c r="BI36" s="21"/>
      <c r="BJ36" s="77"/>
      <c r="BK36" s="78"/>
      <c r="BL36" s="80"/>
      <c r="BM36" s="21"/>
      <c r="BN36" s="77"/>
      <c r="BO36" s="78"/>
      <c r="BP36" s="79"/>
      <c r="BQ36" s="21"/>
      <c r="BR36" s="77"/>
      <c r="BS36" s="78"/>
      <c r="BT36" s="80"/>
      <c r="BU36" s="21"/>
      <c r="BV36" s="77"/>
      <c r="BW36" s="78"/>
      <c r="BX36" s="79"/>
      <c r="BY36" s="21"/>
      <c r="BZ36" s="77"/>
      <c r="CA36" s="78"/>
      <c r="CB36" s="80"/>
      <c r="CC36" s="21"/>
      <c r="CD36" s="77"/>
      <c r="CE36" s="78"/>
      <c r="CF36" s="79"/>
      <c r="CG36" s="21"/>
      <c r="CH36" s="77"/>
      <c r="CI36" s="78"/>
      <c r="CJ36" s="80"/>
      <c r="CK36" s="21"/>
      <c r="CL36" s="77"/>
      <c r="CM36" s="78"/>
      <c r="CN36" s="79"/>
      <c r="CO36" s="21"/>
      <c r="CP36" s="77"/>
      <c r="CQ36" s="78"/>
      <c r="CR36" s="80"/>
      <c r="CS36" s="83"/>
      <c r="CT36" t="s">
        <v>100</v>
      </c>
      <c r="CU36" t="s">
        <v>87</v>
      </c>
      <c r="CV36" t="s">
        <v>44</v>
      </c>
      <c r="CW36" s="146">
        <f>DA36+DE36</f>
        <v>6</v>
      </c>
      <c r="CX36" s="58">
        <f>DB36+DF36</f>
        <v>0</v>
      </c>
      <c r="CY36" s="58">
        <f>DC36+DG36</f>
        <v>1</v>
      </c>
      <c r="CZ36" s="58">
        <f>DD36+DH36</f>
        <v>2</v>
      </c>
      <c r="DA36" s="146">
        <f>L36+D36+T36+AB36+AJ36+AR36+AZ36+BH36+BP36+BX36+CF36+CN36</f>
        <v>3</v>
      </c>
      <c r="DB36" s="58">
        <f>I36+A36+Q36+Y36+AG36+AO36+AW36+BE36+BM36+BU36+CC36+CK36</f>
        <v>0</v>
      </c>
      <c r="DC36" s="58">
        <f>J36+B36+R36+Z36+AH36+AP36+AX36+BF36+BN36+BV36+CD36+CL36</f>
        <v>1</v>
      </c>
      <c r="DD36" s="58">
        <f>K36+C36+S36+AA36+AI36+AQ36+AY36+BG36+BO36+BW36+CE36+CM36</f>
        <v>0</v>
      </c>
      <c r="DE36" s="17">
        <f>P36+H36+X36+AF36+AN36+AV36+BD36+BL36+BT36+CB36+CJ36+CR36</f>
        <v>3</v>
      </c>
      <c r="DF36" s="21">
        <f>M36+E36+U36+AC36+AK36+AS36+BA36+BI36+BQ36+BY36+CG36+CO36</f>
        <v>0</v>
      </c>
      <c r="DG36" s="77">
        <f>N36+F36+V36+AD36+AL36+AT36+BB36+BJ36+BR36+BZ36+CH36+CP36</f>
        <v>0</v>
      </c>
      <c r="DH36" s="78">
        <f>O36+G36+W36+AE36+AM36+AU36+BC36+BK36+BS36+CA36+CI36+CQ36</f>
        <v>2</v>
      </c>
      <c r="DJ36" s="14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08"/>
      <c r="DV36" s="15"/>
      <c r="DW36" s="15"/>
      <c r="DX36" s="15"/>
      <c r="DY36" s="15"/>
      <c r="DZ36" s="37"/>
    </row>
    <row r="37" spans="1:130" x14ac:dyDescent="0.25">
      <c r="A37" s="21"/>
      <c r="B37" s="77"/>
      <c r="C37" s="78"/>
      <c r="D37" s="79"/>
      <c r="E37" s="21"/>
      <c r="F37" s="77"/>
      <c r="G37" s="78"/>
      <c r="H37" s="80"/>
      <c r="I37" s="21"/>
      <c r="J37" s="77"/>
      <c r="K37" s="78"/>
      <c r="L37" s="79"/>
      <c r="M37" s="21"/>
      <c r="N37" s="77"/>
      <c r="O37" s="78"/>
      <c r="P37" s="80"/>
      <c r="Q37" s="21"/>
      <c r="R37" s="77"/>
      <c r="S37" s="78"/>
      <c r="T37" s="79"/>
      <c r="U37" s="21"/>
      <c r="V37" s="77"/>
      <c r="W37" s="78"/>
      <c r="X37" s="80"/>
      <c r="Y37" s="21"/>
      <c r="Z37" s="77"/>
      <c r="AA37" s="78"/>
      <c r="AB37" s="79"/>
      <c r="AC37" s="21"/>
      <c r="AD37" s="77"/>
      <c r="AE37" s="78"/>
      <c r="AF37" s="80"/>
      <c r="AG37" s="21"/>
      <c r="AH37" s="77"/>
      <c r="AI37" s="78"/>
      <c r="AJ37" s="79"/>
      <c r="AK37" s="21"/>
      <c r="AL37" s="77"/>
      <c r="AM37" s="78"/>
      <c r="AN37" s="80"/>
      <c r="AO37" s="21"/>
      <c r="AP37" s="77"/>
      <c r="AQ37" s="78"/>
      <c r="AR37" s="79"/>
      <c r="AS37" s="21"/>
      <c r="AT37" s="77"/>
      <c r="AU37" s="78">
        <v>1</v>
      </c>
      <c r="AV37" s="80">
        <v>1.5</v>
      </c>
      <c r="AW37" s="21"/>
      <c r="AX37" s="77"/>
      <c r="AY37" s="78"/>
      <c r="AZ37" s="79"/>
      <c r="BA37" s="21"/>
      <c r="BB37" s="77"/>
      <c r="BC37" s="78">
        <v>1</v>
      </c>
      <c r="BD37" s="80">
        <v>1.5</v>
      </c>
      <c r="BE37" s="21"/>
      <c r="BF37" s="77"/>
      <c r="BG37" s="78"/>
      <c r="BH37" s="79"/>
      <c r="BI37" s="21"/>
      <c r="BJ37" s="77"/>
      <c r="BK37" s="78"/>
      <c r="BL37" s="80"/>
      <c r="BM37" s="21"/>
      <c r="BN37" s="77"/>
      <c r="BO37" s="78"/>
      <c r="BP37" s="79"/>
      <c r="BQ37" s="21"/>
      <c r="BR37" s="77"/>
      <c r="BS37" s="78"/>
      <c r="BT37" s="80"/>
      <c r="BU37" s="21"/>
      <c r="BV37" s="77"/>
      <c r="BW37" s="78"/>
      <c r="BX37" s="79"/>
      <c r="BY37" s="21"/>
      <c r="BZ37" s="77"/>
      <c r="CA37" s="78"/>
      <c r="CB37" s="80"/>
      <c r="CC37" s="21"/>
      <c r="CD37" s="77"/>
      <c r="CE37" s="78"/>
      <c r="CF37" s="79"/>
      <c r="CG37" s="21"/>
      <c r="CH37" s="77"/>
      <c r="CI37" s="78"/>
      <c r="CJ37" s="80"/>
      <c r="CK37" s="21"/>
      <c r="CL37" s="77"/>
      <c r="CM37" s="78"/>
      <c r="CN37" s="79"/>
      <c r="CO37" s="21"/>
      <c r="CP37" s="77"/>
      <c r="CQ37" s="78"/>
      <c r="CR37" s="80"/>
      <c r="CS37" s="83"/>
      <c r="CT37" t="s">
        <v>136</v>
      </c>
      <c r="CU37" t="s">
        <v>60</v>
      </c>
      <c r="CV37" t="s">
        <v>44</v>
      </c>
      <c r="CW37" s="146">
        <f>DA37+DE37</f>
        <v>3</v>
      </c>
      <c r="CX37" s="58">
        <f>DB37+DF37</f>
        <v>0</v>
      </c>
      <c r="CY37" s="58">
        <f>DC37+DG37</f>
        <v>0</v>
      </c>
      <c r="CZ37" s="58">
        <f>DD37+DH37</f>
        <v>2</v>
      </c>
      <c r="DA37" s="146">
        <f>L37+D37+T37+AB37+AJ37+AR37+AZ37+BH37+BP37+BX37+CF37+CN37</f>
        <v>0</v>
      </c>
      <c r="DB37" s="58">
        <f>I37+A37+Q37+Y37+AG37+AO37+AW37+BE37+BM37+BU37+CC37+CK37</f>
        <v>0</v>
      </c>
      <c r="DC37" s="58">
        <f>J37+B37+R37+Z37+AH37+AP37+AX37+BF37+BN37+BV37+CD37+CL37</f>
        <v>0</v>
      </c>
      <c r="DD37" s="58">
        <f>K37+C37+S37+AA37+AI37+AQ37+AY37+BG37+BO37+BW37+CE37+CM37</f>
        <v>0</v>
      </c>
      <c r="DE37" s="17">
        <f>P37+H37+X37+AF37+AN37+AV37+BD37+BL37+BT37+CB37+CJ37+CR37</f>
        <v>3</v>
      </c>
      <c r="DF37" s="21">
        <f>M37+E37+U37+AC37+AK37+AS37+BA37+BI37+BQ37+BY37+CG37+CO37</f>
        <v>0</v>
      </c>
      <c r="DG37" s="77">
        <f>N37+F37+V37+AD37+AL37+AT37+BB37+BJ37+BR37+BZ37+CH37+CP37</f>
        <v>0</v>
      </c>
      <c r="DH37" s="78">
        <f>O37+G37+W37+AE37+AM37+AU37+BC37+BK37+BS37+CA37+CI37+CQ37</f>
        <v>2</v>
      </c>
      <c r="DJ37" s="14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08"/>
      <c r="DV37" s="15"/>
      <c r="DW37" s="15"/>
      <c r="DX37" s="15"/>
      <c r="DY37" s="15"/>
      <c r="DZ37" s="37"/>
    </row>
    <row r="38" spans="1:130" x14ac:dyDescent="0.25">
      <c r="A38" s="21"/>
      <c r="B38" s="77"/>
      <c r="C38" s="78"/>
      <c r="D38" s="79"/>
      <c r="E38" s="21"/>
      <c r="F38" s="77"/>
      <c r="G38" s="78"/>
      <c r="H38" s="80"/>
      <c r="I38" s="21"/>
      <c r="J38" s="77"/>
      <c r="K38" s="78"/>
      <c r="L38" s="79"/>
      <c r="M38" s="21"/>
      <c r="N38" s="77"/>
      <c r="O38" s="78"/>
      <c r="P38" s="80"/>
      <c r="Q38" s="21"/>
      <c r="R38" s="77"/>
      <c r="S38" s="78"/>
      <c r="T38" s="79"/>
      <c r="U38" s="21"/>
      <c r="V38" s="77"/>
      <c r="W38" s="78"/>
      <c r="X38" s="80"/>
      <c r="Y38" s="21"/>
      <c r="Z38" s="77"/>
      <c r="AA38" s="78"/>
      <c r="AB38" s="79"/>
      <c r="AC38" s="21"/>
      <c r="AD38" s="77">
        <v>1</v>
      </c>
      <c r="AE38" s="78"/>
      <c r="AF38" s="80">
        <v>2</v>
      </c>
      <c r="AG38" s="21"/>
      <c r="AH38" s="77"/>
      <c r="AI38" s="78"/>
      <c r="AJ38" s="79"/>
      <c r="AK38" s="21"/>
      <c r="AL38" s="77"/>
      <c r="AM38" s="78"/>
      <c r="AN38" s="80"/>
      <c r="AO38" s="21"/>
      <c r="AP38" s="77"/>
      <c r="AQ38" s="78"/>
      <c r="AR38" s="79"/>
      <c r="AS38" s="21"/>
      <c r="AT38" s="77"/>
      <c r="AU38" s="78"/>
      <c r="AV38" s="80"/>
      <c r="AW38" s="21"/>
      <c r="AX38" s="77"/>
      <c r="AY38" s="78"/>
      <c r="AZ38" s="79"/>
      <c r="BA38" s="21"/>
      <c r="BB38" s="77"/>
      <c r="BC38" s="78"/>
      <c r="BD38" s="80"/>
      <c r="BE38" s="21"/>
      <c r="BF38" s="77"/>
      <c r="BG38" s="78"/>
      <c r="BH38" s="79"/>
      <c r="BI38" s="21"/>
      <c r="BJ38" s="77"/>
      <c r="BK38" s="78"/>
      <c r="BL38" s="80"/>
      <c r="BM38" s="21"/>
      <c r="BN38" s="77"/>
      <c r="BO38" s="78"/>
      <c r="BP38" s="79"/>
      <c r="BQ38" s="21"/>
      <c r="BR38" s="77"/>
      <c r="BS38" s="78"/>
      <c r="BT38" s="80"/>
      <c r="BU38" s="21"/>
      <c r="BV38" s="77"/>
      <c r="BW38" s="78"/>
      <c r="BX38" s="79"/>
      <c r="BY38" s="21"/>
      <c r="BZ38" s="77"/>
      <c r="CA38" s="78"/>
      <c r="CB38" s="80"/>
      <c r="CC38" s="21"/>
      <c r="CD38" s="77"/>
      <c r="CE38" s="78"/>
      <c r="CF38" s="79"/>
      <c r="CG38" s="21"/>
      <c r="CH38" s="77"/>
      <c r="CI38" s="78"/>
      <c r="CJ38" s="80"/>
      <c r="CK38" s="21"/>
      <c r="CL38" s="77"/>
      <c r="CM38" s="78"/>
      <c r="CN38" s="79"/>
      <c r="CO38" s="21"/>
      <c r="CP38" s="77"/>
      <c r="CQ38" s="78"/>
      <c r="CR38" s="80"/>
      <c r="CS38" s="83">
        <v>32</v>
      </c>
      <c r="CT38" t="s">
        <v>127</v>
      </c>
      <c r="CU38" t="s">
        <v>52</v>
      </c>
      <c r="CV38" t="s">
        <v>33</v>
      </c>
      <c r="CW38" s="146">
        <f>DA38+DE38</f>
        <v>2</v>
      </c>
      <c r="CX38" s="58">
        <f>DB38+DF38</f>
        <v>0</v>
      </c>
      <c r="CY38" s="58">
        <f>DC38+DG38</f>
        <v>1</v>
      </c>
      <c r="CZ38" s="58">
        <f>DD38+DH38</f>
        <v>0</v>
      </c>
      <c r="DA38" s="146">
        <f>L38+D38+T38+AB38+AJ38+AR38+AZ38+BH38+BP38+BX38+CF38+CN38</f>
        <v>0</v>
      </c>
      <c r="DB38" s="58">
        <f>I38+A38+Q38+Y38+AG38+AO38+AW38+BE38+BM38+BU38+CC38+CK38</f>
        <v>0</v>
      </c>
      <c r="DC38" s="58">
        <f>J38+B38+R38+Z38+AH38+AP38+AX38+BF38+BN38+BV38+CD38+CL38</f>
        <v>0</v>
      </c>
      <c r="DD38" s="58">
        <f>K38+C38+S38+AA38+AI38+AQ38+AY38+BG38+BO38+BW38+CE38+CM38</f>
        <v>0</v>
      </c>
      <c r="DE38" s="17">
        <f>P38+H38+X38+AF38+AN38+AV38+BD38+BL38+BT38+CB38+CJ38+CR38</f>
        <v>2</v>
      </c>
      <c r="DF38" s="21">
        <f>M38+E38+U38+AC38+AK38+AS38+BA38+BI38+BQ38+BY38+CG38+CO38</f>
        <v>0</v>
      </c>
      <c r="DG38" s="77">
        <f>N38+F38+V38+AD38+AL38+AT38+BB38+BJ38+BR38+BZ38+CH38+CP38</f>
        <v>1</v>
      </c>
      <c r="DH38" s="78">
        <f>O38+G38+W38+AE38+AM38+AU38+BC38+BK38+BS38+CA38+CI38+CQ38</f>
        <v>0</v>
      </c>
      <c r="DJ38" s="14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08"/>
      <c r="DV38" s="15"/>
      <c r="DW38" s="15"/>
      <c r="DX38" s="15"/>
      <c r="DY38" s="15"/>
      <c r="DZ38" s="37"/>
    </row>
    <row r="39" spans="1:130" x14ac:dyDescent="0.25">
      <c r="A39" s="21"/>
      <c r="B39" s="77"/>
      <c r="C39" s="78"/>
      <c r="D39" s="79"/>
      <c r="E39" s="21"/>
      <c r="F39" s="77"/>
      <c r="G39" s="78"/>
      <c r="H39" s="80"/>
      <c r="I39" s="21"/>
      <c r="J39" s="77"/>
      <c r="K39" s="78"/>
      <c r="L39" s="79"/>
      <c r="M39" s="21"/>
      <c r="N39" s="77"/>
      <c r="O39" s="78"/>
      <c r="P39" s="80"/>
      <c r="Q39" s="21"/>
      <c r="R39" s="77"/>
      <c r="S39" s="78"/>
      <c r="T39" s="79"/>
      <c r="U39" s="21"/>
      <c r="V39" s="77"/>
      <c r="W39" s="78"/>
      <c r="X39" s="80"/>
      <c r="Y39" s="21"/>
      <c r="Z39" s="77"/>
      <c r="AA39" s="78"/>
      <c r="AB39" s="79"/>
      <c r="AC39" s="21"/>
      <c r="AD39" s="77"/>
      <c r="AE39" s="78"/>
      <c r="AF39" s="80"/>
      <c r="AG39" s="21"/>
      <c r="AH39" s="77"/>
      <c r="AI39" s="78"/>
      <c r="AJ39" s="79"/>
      <c r="AK39" s="21"/>
      <c r="AL39" s="77"/>
      <c r="AM39" s="78"/>
      <c r="AN39" s="80"/>
      <c r="AO39" s="21"/>
      <c r="AP39" s="77"/>
      <c r="AQ39" s="78"/>
      <c r="AR39" s="79"/>
      <c r="AS39" s="21"/>
      <c r="AT39" s="77"/>
      <c r="AU39" s="78"/>
      <c r="AV39" s="80"/>
      <c r="AW39" s="21"/>
      <c r="AX39" s="77"/>
      <c r="AY39" s="78"/>
      <c r="AZ39" s="79"/>
      <c r="BA39" s="21"/>
      <c r="BB39" s="77"/>
      <c r="BC39" s="78">
        <v>1</v>
      </c>
      <c r="BD39" s="80">
        <v>1.5</v>
      </c>
      <c r="BE39" s="21"/>
      <c r="BF39" s="77"/>
      <c r="BG39" s="78"/>
      <c r="BH39" s="79"/>
      <c r="BI39" s="21"/>
      <c r="BJ39" s="77"/>
      <c r="BK39" s="78"/>
      <c r="BL39" s="80"/>
      <c r="BM39" s="21"/>
      <c r="BN39" s="77"/>
      <c r="BO39" s="78"/>
      <c r="BP39" s="79"/>
      <c r="BQ39" s="21"/>
      <c r="BR39" s="77"/>
      <c r="BS39" s="78">
        <v>1</v>
      </c>
      <c r="BT39" s="80">
        <v>0.5</v>
      </c>
      <c r="BU39" s="21"/>
      <c r="BV39" s="77"/>
      <c r="BW39" s="78"/>
      <c r="BX39" s="79"/>
      <c r="BY39" s="21"/>
      <c r="BZ39" s="77"/>
      <c r="CA39" s="78"/>
      <c r="CB39" s="80"/>
      <c r="CC39" s="21"/>
      <c r="CD39" s="77"/>
      <c r="CE39" s="78"/>
      <c r="CF39" s="79"/>
      <c r="CG39" s="21"/>
      <c r="CH39" s="77"/>
      <c r="CI39" s="78"/>
      <c r="CJ39" s="80"/>
      <c r="CK39" s="21"/>
      <c r="CL39" s="77"/>
      <c r="CM39" s="78"/>
      <c r="CN39" s="79"/>
      <c r="CO39" s="21"/>
      <c r="CP39" s="77"/>
      <c r="CQ39" s="78"/>
      <c r="CR39" s="80"/>
      <c r="CS39" s="83">
        <f t="shared" si="2"/>
        <v>33</v>
      </c>
      <c r="CT39" t="s">
        <v>166</v>
      </c>
      <c r="CU39" t="s">
        <v>67</v>
      </c>
      <c r="CV39" t="s">
        <v>50</v>
      </c>
      <c r="CW39" s="146">
        <f>DA39+DE39</f>
        <v>2</v>
      </c>
      <c r="CX39" s="58">
        <f>DB39+DF39</f>
        <v>0</v>
      </c>
      <c r="CY39" s="58">
        <f>DC39+DG39</f>
        <v>0</v>
      </c>
      <c r="CZ39" s="58">
        <f>DD39+DH39</f>
        <v>2</v>
      </c>
      <c r="DA39" s="146">
        <f>L39+D39+T39+AB39+AJ39+AR39+AZ39+BH39+BP39+BX39+CF39+CN39</f>
        <v>0</v>
      </c>
      <c r="DB39" s="58">
        <f>I39+A39+Q39+Y39+AG39+AO39+AW39+BE39+BM39+BU39+CC39+CK39</f>
        <v>0</v>
      </c>
      <c r="DC39" s="58">
        <f>J39+B39+R39+Z39+AH39+AP39+AX39+BF39+BN39+BV39+CD39+CL39</f>
        <v>0</v>
      </c>
      <c r="DD39" s="58">
        <f>K39+C39+S39+AA39+AI39+AQ39+AY39+BG39+BO39+BW39+CE39+CM39</f>
        <v>0</v>
      </c>
      <c r="DE39" s="17">
        <f>P39+H39+X39+AF39+AN39+AV39+BD39+BL39+BT39+CB39+CJ39+CR39</f>
        <v>2</v>
      </c>
      <c r="DF39" s="21">
        <f>M39+E39+U39+AC39+AK39+AS39+BA39+BI39+BQ39+BY39+CG39+CO39</f>
        <v>0</v>
      </c>
      <c r="DG39" s="77">
        <f>N39+F39+V39+AD39+AL39+AT39+BB39+BJ39+BR39+BZ39+CH39+CP39</f>
        <v>0</v>
      </c>
      <c r="DH39" s="78">
        <f>O39+G39+W39+AE39+AM39+AU39+BC39+BK39+BS39+CA39+CI39+CQ39</f>
        <v>2</v>
      </c>
      <c r="DJ39" s="14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08"/>
      <c r="DV39" s="15"/>
      <c r="DW39" s="15"/>
      <c r="DX39" s="15"/>
      <c r="DY39" s="15"/>
      <c r="DZ39" s="37"/>
    </row>
    <row r="40" spans="1:130" x14ac:dyDescent="0.25">
      <c r="A40" s="21"/>
      <c r="B40" s="77"/>
      <c r="C40" s="78"/>
      <c r="D40" s="79"/>
      <c r="E40" s="21"/>
      <c r="F40" s="77"/>
      <c r="G40" s="78"/>
      <c r="H40" s="80"/>
      <c r="I40" s="21"/>
      <c r="J40" s="77"/>
      <c r="K40" s="78"/>
      <c r="L40" s="79"/>
      <c r="M40" s="21"/>
      <c r="N40" s="77"/>
      <c r="O40" s="78"/>
      <c r="P40" s="80"/>
      <c r="Q40" s="21"/>
      <c r="R40" s="77"/>
      <c r="S40" s="78"/>
      <c r="T40" s="79"/>
      <c r="U40" s="21"/>
      <c r="V40" s="77"/>
      <c r="W40" s="78"/>
      <c r="X40" s="80"/>
      <c r="Y40" s="21"/>
      <c r="Z40" s="77"/>
      <c r="AA40" s="78"/>
      <c r="AB40" s="79"/>
      <c r="AC40" s="21"/>
      <c r="AD40" s="77"/>
      <c r="AE40" s="78"/>
      <c r="AF40" s="80"/>
      <c r="AG40" s="21"/>
      <c r="AH40" s="77"/>
      <c r="AI40" s="78"/>
      <c r="AJ40" s="79"/>
      <c r="AK40" s="21"/>
      <c r="AL40" s="77"/>
      <c r="AM40" s="78"/>
      <c r="AN40" s="80"/>
      <c r="AO40" s="21"/>
      <c r="AP40" s="77"/>
      <c r="AQ40" s="78"/>
      <c r="AR40" s="79"/>
      <c r="AS40" s="21"/>
      <c r="AT40" s="77"/>
      <c r="AU40" s="78"/>
      <c r="AV40" s="80"/>
      <c r="AW40" s="21"/>
      <c r="AX40" s="77"/>
      <c r="AY40" s="78"/>
      <c r="AZ40" s="79"/>
      <c r="BA40" s="21"/>
      <c r="BB40" s="77"/>
      <c r="BC40" s="78"/>
      <c r="BD40" s="80"/>
      <c r="BE40" s="21"/>
      <c r="BF40" s="77"/>
      <c r="BG40" s="78"/>
      <c r="BH40" s="79"/>
      <c r="BI40" s="21"/>
      <c r="BJ40" s="77"/>
      <c r="BK40" s="78"/>
      <c r="BL40" s="80"/>
      <c r="BM40" s="21"/>
      <c r="BN40" s="77"/>
      <c r="BO40" s="78">
        <v>1</v>
      </c>
      <c r="BP40" s="79">
        <v>0.5</v>
      </c>
      <c r="BQ40" s="21">
        <v>1</v>
      </c>
      <c r="BR40" s="77"/>
      <c r="BS40" s="78"/>
      <c r="BT40" s="80">
        <v>1.5</v>
      </c>
      <c r="BU40" s="21"/>
      <c r="BV40" s="77"/>
      <c r="BW40" s="78"/>
      <c r="BX40" s="79"/>
      <c r="BY40" s="21"/>
      <c r="BZ40" s="77"/>
      <c r="CA40" s="78"/>
      <c r="CB40" s="80"/>
      <c r="CC40" s="21"/>
      <c r="CD40" s="77"/>
      <c r="CE40" s="78"/>
      <c r="CF40" s="79"/>
      <c r="CG40" s="21"/>
      <c r="CH40" s="77"/>
      <c r="CI40" s="78"/>
      <c r="CJ40" s="80"/>
      <c r="CK40" s="21"/>
      <c r="CL40" s="77"/>
      <c r="CM40" s="78"/>
      <c r="CN40" s="79"/>
      <c r="CO40" s="21"/>
      <c r="CP40" s="77"/>
      <c r="CQ40" s="78"/>
      <c r="CR40" s="80"/>
      <c r="CS40" s="83">
        <f t="shared" si="2"/>
        <v>34</v>
      </c>
      <c r="CT40" t="s">
        <v>115</v>
      </c>
      <c r="CU40" t="s">
        <v>54</v>
      </c>
      <c r="CV40" t="s">
        <v>33</v>
      </c>
      <c r="CW40" s="146">
        <f>DA40+DE40</f>
        <v>2</v>
      </c>
      <c r="CX40" s="58">
        <f>DB40+DF40</f>
        <v>1</v>
      </c>
      <c r="CY40" s="58">
        <f>DC40+DG40</f>
        <v>0</v>
      </c>
      <c r="CZ40" s="58">
        <f>DD40+DH40</f>
        <v>1</v>
      </c>
      <c r="DA40" s="146">
        <f>L40+D40+T40+AB40+AJ40+AR40+AZ40+BH40+BP40+BX40+CF40+CN40</f>
        <v>0.5</v>
      </c>
      <c r="DB40" s="58">
        <f>I40+A40+Q40+Y40+AG40+AO40+AW40+BE40+BM40+BU40+CC40+CK40</f>
        <v>0</v>
      </c>
      <c r="DC40" s="58">
        <f>J40+B40+R40+Z40+AH40+AP40+AX40+BF40+BN40+BV40+CD40+CL40</f>
        <v>0</v>
      </c>
      <c r="DD40" s="58">
        <f>K40+C40+S40+AA40+AI40+AQ40+AY40+BG40+BO40+BW40+CE40+CM40</f>
        <v>1</v>
      </c>
      <c r="DE40" s="17">
        <f>P40+H40+X40+AF40+AN40+AV40+BD40+BL40+BT40+CB40+CJ40+CR40</f>
        <v>1.5</v>
      </c>
      <c r="DF40" s="21">
        <f>M40+E40+U40+AC40+AK40+AS40+BA40+BI40+BQ40+BY40+CG40+CO40</f>
        <v>1</v>
      </c>
      <c r="DG40" s="77">
        <f>N40+F40+V40+AD40+AL40+AT40+BB40+BJ40+BR40+BZ40+CH40+CP40</f>
        <v>0</v>
      </c>
      <c r="DH40" s="78">
        <f>O40+G40+W40+AE40+AM40+AU40+BC40+BK40+BS40+CA40+CI40+CQ40</f>
        <v>0</v>
      </c>
      <c r="DJ40" s="14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08"/>
      <c r="DV40" s="15"/>
      <c r="DW40" s="15"/>
      <c r="DX40" s="15"/>
      <c r="DY40" s="15"/>
      <c r="DZ40" s="37"/>
    </row>
    <row r="41" spans="1:130" x14ac:dyDescent="0.25">
      <c r="A41" s="21"/>
      <c r="B41" s="77">
        <v>1</v>
      </c>
      <c r="C41" s="78"/>
      <c r="D41" s="79">
        <v>3</v>
      </c>
      <c r="E41" s="21"/>
      <c r="F41" s="77"/>
      <c r="G41" s="78"/>
      <c r="H41" s="80"/>
      <c r="I41" s="21"/>
      <c r="J41" s="77"/>
      <c r="K41" s="78"/>
      <c r="L41" s="79"/>
      <c r="M41" s="21"/>
      <c r="N41" s="77"/>
      <c r="O41" s="78"/>
      <c r="P41" s="80"/>
      <c r="Q41" s="21"/>
      <c r="R41" s="77"/>
      <c r="S41" s="78"/>
      <c r="T41" s="79"/>
      <c r="U41" s="21"/>
      <c r="V41" s="77"/>
      <c r="W41" s="78"/>
      <c r="X41" s="80"/>
      <c r="Y41" s="21"/>
      <c r="Z41" s="77"/>
      <c r="AA41" s="78"/>
      <c r="AB41" s="79"/>
      <c r="AC41" s="21"/>
      <c r="AD41" s="77"/>
      <c r="AE41" s="78"/>
      <c r="AF41" s="80"/>
      <c r="AG41" s="21"/>
      <c r="AH41" s="77"/>
      <c r="AI41" s="78"/>
      <c r="AJ41" s="79"/>
      <c r="AK41" s="21"/>
      <c r="AL41" s="77"/>
      <c r="AM41" s="78"/>
      <c r="AN41" s="80"/>
      <c r="AO41" s="21"/>
      <c r="AP41" s="77"/>
      <c r="AQ41" s="78"/>
      <c r="AR41" s="79"/>
      <c r="AS41" s="21"/>
      <c r="AT41" s="77"/>
      <c r="AU41" s="78"/>
      <c r="AV41" s="80"/>
      <c r="AW41" s="21">
        <v>1</v>
      </c>
      <c r="AX41" s="77"/>
      <c r="AY41" s="78"/>
      <c r="AZ41" s="79">
        <v>4.5</v>
      </c>
      <c r="BA41" s="21"/>
      <c r="BB41" s="77"/>
      <c r="BC41" s="78">
        <v>1</v>
      </c>
      <c r="BD41" s="80">
        <v>1.5</v>
      </c>
      <c r="BE41" s="21"/>
      <c r="BF41" s="77"/>
      <c r="BG41" s="78"/>
      <c r="BH41" s="79"/>
      <c r="BI41" s="21"/>
      <c r="BJ41" s="77"/>
      <c r="BK41" s="78"/>
      <c r="BL41" s="80"/>
      <c r="BM41" s="21"/>
      <c r="BN41" s="77"/>
      <c r="BO41" s="78"/>
      <c r="BP41" s="79"/>
      <c r="BQ41" s="21"/>
      <c r="BR41" s="77"/>
      <c r="BS41" s="78"/>
      <c r="BT41" s="80"/>
      <c r="BU41" s="21"/>
      <c r="BV41" s="77"/>
      <c r="BW41" s="78"/>
      <c r="BX41" s="79"/>
      <c r="BY41" s="21"/>
      <c r="BZ41" s="77"/>
      <c r="CA41" s="78"/>
      <c r="CB41" s="80"/>
      <c r="CC41" s="21"/>
      <c r="CD41" s="77"/>
      <c r="CE41" s="78"/>
      <c r="CF41" s="79"/>
      <c r="CG41" s="21"/>
      <c r="CH41" s="77"/>
      <c r="CI41" s="78"/>
      <c r="CJ41" s="80"/>
      <c r="CK41" s="21"/>
      <c r="CL41" s="77">
        <v>1</v>
      </c>
      <c r="CM41" s="78"/>
      <c r="CN41" s="79">
        <v>5</v>
      </c>
      <c r="CO41" s="21"/>
      <c r="CP41" s="77"/>
      <c r="CQ41" s="78"/>
      <c r="CR41" s="80"/>
      <c r="CS41" s="83">
        <f t="shared" si="2"/>
        <v>35</v>
      </c>
      <c r="CT41" s="20" t="s">
        <v>134</v>
      </c>
      <c r="CU41" s="20" t="s">
        <v>101</v>
      </c>
      <c r="CV41" s="20" t="s">
        <v>45</v>
      </c>
      <c r="CW41" s="108">
        <f>DA41+DE41</f>
        <v>14</v>
      </c>
      <c r="CX41" s="15">
        <f>DB41+DF41</f>
        <v>1</v>
      </c>
      <c r="CY41" s="15">
        <f>DC41+DG41</f>
        <v>2</v>
      </c>
      <c r="CZ41" s="15">
        <f>DD41+DH41</f>
        <v>1</v>
      </c>
      <c r="DA41" s="108">
        <f>L41+D41+T41+AB41+AJ41+AR41+AZ41+BH41+BP41+BX41+CF41+CN41</f>
        <v>12.5</v>
      </c>
      <c r="DB41" s="15">
        <f>I41+A41+Q41+Y41+AG41+AO41+AW41+BE41+BM41+BU41+CC41+CK41</f>
        <v>1</v>
      </c>
      <c r="DC41" s="15">
        <f>J41+B41+R41+Z41+AH41+AP41+AX41+BF41+BN41+BV41+CD41+CL41</f>
        <v>2</v>
      </c>
      <c r="DD41" s="15">
        <f>K41+C41+S41+AA41+AI41+AQ41+AY41+BG41+BO41+BW41+CE41+CM41</f>
        <v>0</v>
      </c>
      <c r="DE41" s="31">
        <f>P41+H41+X41+AF41+AN41+AV41+BD41+BL41+BT41+CB41+CJ41+CR41</f>
        <v>1.5</v>
      </c>
      <c r="DF41" s="21">
        <f>M41+E41+U41+AC41+AK41+AS41+BA41+BI41+BQ41+BY41+CG41+CO41</f>
        <v>0</v>
      </c>
      <c r="DG41" s="77">
        <f>N41+F41+V41+AD41+AL41+AT41+BB41+BJ41+BR41+BZ41+CH41+CP41</f>
        <v>0</v>
      </c>
      <c r="DH41" s="78">
        <f>O41+G41+W41+AE41+AM41+AU41+BC41+BK41+BS41+CA41+CI41+CQ41</f>
        <v>1</v>
      </c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08"/>
      <c r="DV41" s="15"/>
      <c r="DW41" s="15"/>
      <c r="DX41" s="15"/>
      <c r="DY41" s="15"/>
      <c r="DZ41" s="37"/>
    </row>
    <row r="42" spans="1:130" x14ac:dyDescent="0.25">
      <c r="A42" s="21"/>
      <c r="B42" s="77"/>
      <c r="C42" s="78"/>
      <c r="D42" s="79"/>
      <c r="E42" s="21"/>
      <c r="F42" s="77"/>
      <c r="G42" s="78"/>
      <c r="H42" s="80"/>
      <c r="I42" s="21"/>
      <c r="J42" s="77"/>
      <c r="K42" s="78"/>
      <c r="L42" s="79"/>
      <c r="M42" s="21"/>
      <c r="N42" s="77"/>
      <c r="O42" s="78"/>
      <c r="P42" s="80"/>
      <c r="Q42" s="21"/>
      <c r="R42" s="77"/>
      <c r="S42" s="78"/>
      <c r="T42" s="79"/>
      <c r="U42" s="21"/>
      <c r="V42" s="77"/>
      <c r="W42" s="78"/>
      <c r="X42" s="80"/>
      <c r="Y42" s="21"/>
      <c r="Z42" s="77"/>
      <c r="AA42" s="78"/>
      <c r="AB42" s="79"/>
      <c r="AC42" s="21"/>
      <c r="AD42" s="77"/>
      <c r="AE42" s="78"/>
      <c r="AF42" s="80"/>
      <c r="AG42" s="21"/>
      <c r="AH42" s="77"/>
      <c r="AI42" s="78"/>
      <c r="AJ42" s="79"/>
      <c r="AK42" s="21"/>
      <c r="AL42" s="77"/>
      <c r="AM42" s="78"/>
      <c r="AN42" s="80"/>
      <c r="AO42" s="21"/>
      <c r="AP42" s="77"/>
      <c r="AQ42" s="78">
        <v>1</v>
      </c>
      <c r="AR42" s="79">
        <v>1.5</v>
      </c>
      <c r="AS42" s="21"/>
      <c r="AT42" s="77"/>
      <c r="AU42" s="78">
        <v>1</v>
      </c>
      <c r="AV42" s="80">
        <v>1.5</v>
      </c>
      <c r="AW42" s="21">
        <v>1</v>
      </c>
      <c r="AX42" s="77"/>
      <c r="AY42" s="78"/>
      <c r="AZ42" s="79">
        <v>4.5</v>
      </c>
      <c r="BA42" s="21"/>
      <c r="BB42" s="77"/>
      <c r="BC42" s="78"/>
      <c r="BD42" s="80"/>
      <c r="BE42" s="21"/>
      <c r="BF42" s="77"/>
      <c r="BG42" s="78"/>
      <c r="BH42" s="79"/>
      <c r="BI42" s="21"/>
      <c r="BJ42" s="77"/>
      <c r="BK42" s="78"/>
      <c r="BL42" s="80"/>
      <c r="BM42" s="21"/>
      <c r="BN42" s="77"/>
      <c r="BO42" s="78"/>
      <c r="BP42" s="79"/>
      <c r="BQ42" s="21"/>
      <c r="BR42" s="77"/>
      <c r="BS42" s="78"/>
      <c r="BT42" s="80"/>
      <c r="BU42" s="21"/>
      <c r="BV42" s="77"/>
      <c r="BW42" s="78"/>
      <c r="BX42" s="79"/>
      <c r="BY42" s="21"/>
      <c r="BZ42" s="77"/>
      <c r="CA42" s="78"/>
      <c r="CB42" s="80"/>
      <c r="CC42" s="21"/>
      <c r="CD42" s="77"/>
      <c r="CE42" s="78"/>
      <c r="CF42" s="79"/>
      <c r="CG42" s="21"/>
      <c r="CH42" s="77"/>
      <c r="CI42" s="78"/>
      <c r="CJ42" s="80"/>
      <c r="CK42" s="21"/>
      <c r="CL42" s="77"/>
      <c r="CM42" s="78"/>
      <c r="CN42" s="79"/>
      <c r="CO42" s="21"/>
      <c r="CP42" s="77"/>
      <c r="CQ42" s="78"/>
      <c r="CR42" s="80"/>
      <c r="CS42" s="83"/>
      <c r="CT42" t="s">
        <v>86</v>
      </c>
      <c r="CU42" t="s">
        <v>87</v>
      </c>
      <c r="CV42" t="s">
        <v>41</v>
      </c>
      <c r="CW42" s="146">
        <f>DA42+DE42</f>
        <v>7.5</v>
      </c>
      <c r="CX42" s="58">
        <f>DB42+DF42</f>
        <v>1</v>
      </c>
      <c r="CY42" s="58">
        <f>DC42+DG42</f>
        <v>0</v>
      </c>
      <c r="CZ42" s="58">
        <f>DD42+DH42</f>
        <v>2</v>
      </c>
      <c r="DA42" s="146">
        <f>L42+D42+T42+AB42+AJ42+AR42+AZ42+BH42+BP42+BX42+CF42+CN42</f>
        <v>6</v>
      </c>
      <c r="DB42" s="58">
        <f>I42+A42+Q42+Y42+AG42+AO42+AW42+BE42+BM42+BU42+CC42+CK42</f>
        <v>1</v>
      </c>
      <c r="DC42" s="58">
        <f>J42+B42+R42+Z42+AH42+AP42+AX42+BF42+BN42+BV42+CD42+CL42</f>
        <v>0</v>
      </c>
      <c r="DD42" s="58">
        <f>K42+C42+S42+AA42+AI42+AQ42+AY42+BG42+BO42+BW42+CE42+CM42</f>
        <v>1</v>
      </c>
      <c r="DE42" s="17">
        <f>P42+H42+X42+AF42+AN42+AV42+BD42+BL42+BT42+CB42+CJ42+CR42</f>
        <v>1.5</v>
      </c>
      <c r="DF42" s="21">
        <f>M42+E42+U42+AC42+AK42+AS42+BA42+BI42+BQ42+BY42+CG42+CO42</f>
        <v>0</v>
      </c>
      <c r="DG42" s="77">
        <f>N42+F42+V42+AD42+AL42+AT42+BB42+BJ42+BR42+BZ42+CH42+CP42</f>
        <v>0</v>
      </c>
      <c r="DH42" s="78">
        <f>O42+G42+W42+AE42+AM42+AU42+BC42+BK42+BS42+CA42+CI42+CQ42</f>
        <v>1</v>
      </c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08"/>
      <c r="DV42" s="15"/>
      <c r="DW42" s="15"/>
      <c r="DX42" s="15"/>
      <c r="DY42" s="15"/>
      <c r="DZ42" s="37"/>
    </row>
    <row r="43" spans="1:130" x14ac:dyDescent="0.25">
      <c r="A43" s="21"/>
      <c r="B43" s="77"/>
      <c r="C43" s="78"/>
      <c r="D43" s="79"/>
      <c r="E43" s="21"/>
      <c r="F43" s="77"/>
      <c r="G43" s="78"/>
      <c r="H43" s="80"/>
      <c r="I43" s="21"/>
      <c r="J43" s="77"/>
      <c r="K43" s="78"/>
      <c r="L43" s="79"/>
      <c r="M43" s="21"/>
      <c r="N43" s="77"/>
      <c r="O43" s="78"/>
      <c r="P43" s="80"/>
      <c r="Q43" s="21"/>
      <c r="R43" s="77"/>
      <c r="S43" s="78"/>
      <c r="T43" s="79"/>
      <c r="U43" s="21"/>
      <c r="V43" s="77"/>
      <c r="W43" s="78"/>
      <c r="X43" s="80"/>
      <c r="Y43" s="21"/>
      <c r="Z43" s="77"/>
      <c r="AA43" s="78"/>
      <c r="AB43" s="79"/>
      <c r="AC43" s="21"/>
      <c r="AD43" s="77"/>
      <c r="AE43" s="78"/>
      <c r="AF43" s="80"/>
      <c r="AG43" s="21"/>
      <c r="AH43" s="77"/>
      <c r="AI43" s="78"/>
      <c r="AJ43" s="79"/>
      <c r="AK43" s="21"/>
      <c r="AL43" s="77"/>
      <c r="AM43" s="78"/>
      <c r="AN43" s="80"/>
      <c r="AO43" s="21"/>
      <c r="AP43" s="77"/>
      <c r="AQ43" s="78"/>
      <c r="AR43" s="79"/>
      <c r="AS43" s="21"/>
      <c r="AT43" s="77"/>
      <c r="AU43" s="78"/>
      <c r="AV43" s="80"/>
      <c r="AW43" s="21"/>
      <c r="AX43" s="77"/>
      <c r="AY43" s="78">
        <v>1</v>
      </c>
      <c r="AZ43" s="79">
        <v>1.5</v>
      </c>
      <c r="BA43" s="21"/>
      <c r="BB43" s="77"/>
      <c r="BC43" s="78">
        <v>1</v>
      </c>
      <c r="BD43" s="80">
        <v>1.5</v>
      </c>
      <c r="BE43" s="21"/>
      <c r="BF43" s="77"/>
      <c r="BG43" s="78"/>
      <c r="BH43" s="79"/>
      <c r="BI43" s="21"/>
      <c r="BJ43" s="77"/>
      <c r="BK43" s="78"/>
      <c r="BL43" s="80"/>
      <c r="BM43" s="21"/>
      <c r="BN43" s="77"/>
      <c r="BO43" s="78"/>
      <c r="BP43" s="79"/>
      <c r="BQ43" s="21"/>
      <c r="BR43" s="77"/>
      <c r="BS43" s="78"/>
      <c r="BT43" s="80"/>
      <c r="BU43" s="21"/>
      <c r="BV43" s="77"/>
      <c r="BW43" s="78"/>
      <c r="BX43" s="79"/>
      <c r="BY43" s="21"/>
      <c r="BZ43" s="77"/>
      <c r="CA43" s="78"/>
      <c r="CB43" s="80"/>
      <c r="CC43" s="21"/>
      <c r="CD43" s="77"/>
      <c r="CE43" s="78"/>
      <c r="CF43" s="79"/>
      <c r="CG43" s="21"/>
      <c r="CH43" s="77"/>
      <c r="CI43" s="78"/>
      <c r="CJ43" s="80"/>
      <c r="CK43" s="21"/>
      <c r="CL43" s="77"/>
      <c r="CM43" s="78"/>
      <c r="CN43" s="79"/>
      <c r="CO43" s="21"/>
      <c r="CP43" s="77"/>
      <c r="CQ43" s="78"/>
      <c r="CR43" s="80"/>
      <c r="CS43" s="83"/>
      <c r="CT43" t="s">
        <v>229</v>
      </c>
      <c r="CU43" t="s">
        <v>98</v>
      </c>
      <c r="CV43" t="s">
        <v>21</v>
      </c>
      <c r="CW43" s="146">
        <f>DA43+DE43</f>
        <v>3</v>
      </c>
      <c r="CX43" s="58">
        <f>DB43+DF43</f>
        <v>0</v>
      </c>
      <c r="CY43" s="58">
        <f>DC43+DG43</f>
        <v>0</v>
      </c>
      <c r="CZ43" s="58">
        <f>DD43+DH43</f>
        <v>2</v>
      </c>
      <c r="DA43" s="146">
        <f>L43+D43+T43+AB43+AJ43+AR43+AZ43+BH43+BP43+BX43+CF43+CN43</f>
        <v>1.5</v>
      </c>
      <c r="DB43" s="58">
        <f>I43+A43+Q43+Y43+AG43+AO43+AW43+BE43+BM43+BU43+CC43+CK43</f>
        <v>0</v>
      </c>
      <c r="DC43" s="58">
        <f>J43+B43+R43+Z43+AH43+AP43+AX43+BF43+BN43+BV43+CD43+CL43</f>
        <v>0</v>
      </c>
      <c r="DD43" s="58">
        <f>K43+C43+S43+AA43+AI43+AQ43+AY43+BG43+BO43+BW43+CE43+CM43</f>
        <v>1</v>
      </c>
      <c r="DE43" s="17">
        <f>P43+H43+X43+AF43+AN43+AV43+BD43+BL43+BT43+CB43+CJ43+CR43</f>
        <v>1.5</v>
      </c>
      <c r="DF43" s="21">
        <f>M43+E43+U43+AC43+AK43+AS43+BA43+BI43+BQ43+BY43+CG43+CO43</f>
        <v>0</v>
      </c>
      <c r="DG43" s="77">
        <f>N43+F43+V43+AD43+AL43+AT43+BB43+BJ43+BR43+BZ43+CH43+CP43</f>
        <v>0</v>
      </c>
      <c r="DH43" s="78">
        <f>O43+G43+W43+AE43+AM43+AU43+BC43+BK43+BS43+CA43+CI43+CQ43</f>
        <v>1</v>
      </c>
      <c r="DJ43" s="14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08"/>
      <c r="DV43" s="15"/>
      <c r="DW43" s="15"/>
      <c r="DX43" s="15"/>
      <c r="DY43" s="15"/>
      <c r="DZ43" s="37"/>
    </row>
    <row r="44" spans="1:130" ht="15.75" thickBot="1" x14ac:dyDescent="0.3">
      <c r="A44" s="21"/>
      <c r="B44" s="77"/>
      <c r="C44" s="78"/>
      <c r="D44" s="79"/>
      <c r="E44" s="21"/>
      <c r="F44" s="77"/>
      <c r="G44" s="78"/>
      <c r="H44" s="80"/>
      <c r="I44" s="21"/>
      <c r="J44" s="77"/>
      <c r="K44" s="78"/>
      <c r="L44" s="79"/>
      <c r="M44" s="21"/>
      <c r="N44" s="77"/>
      <c r="O44" s="78"/>
      <c r="P44" s="80"/>
      <c r="Q44" s="21"/>
      <c r="R44" s="77"/>
      <c r="S44" s="78"/>
      <c r="T44" s="79"/>
      <c r="U44" s="21"/>
      <c r="V44" s="77"/>
      <c r="W44" s="78"/>
      <c r="X44" s="80"/>
      <c r="Y44" s="21"/>
      <c r="Z44" s="77"/>
      <c r="AA44" s="78"/>
      <c r="AB44" s="79"/>
      <c r="AC44" s="21"/>
      <c r="AD44" s="77"/>
      <c r="AE44" s="78"/>
      <c r="AF44" s="80"/>
      <c r="AG44" s="21"/>
      <c r="AH44" s="77"/>
      <c r="AI44" s="78"/>
      <c r="AJ44" s="79"/>
      <c r="AK44" s="21"/>
      <c r="AL44" s="77"/>
      <c r="AM44" s="78"/>
      <c r="AN44" s="80"/>
      <c r="AO44" s="21"/>
      <c r="AP44" s="77"/>
      <c r="AQ44" s="78"/>
      <c r="AR44" s="79"/>
      <c r="AS44" s="21"/>
      <c r="AT44" s="77"/>
      <c r="AU44" s="78"/>
      <c r="AV44" s="80"/>
      <c r="AW44" s="21"/>
      <c r="AX44" s="77"/>
      <c r="AY44" s="78">
        <v>1</v>
      </c>
      <c r="AZ44" s="79">
        <v>1.5</v>
      </c>
      <c r="BA44" s="21"/>
      <c r="BB44" s="77"/>
      <c r="BC44" s="78">
        <v>1</v>
      </c>
      <c r="BD44" s="80">
        <v>1.5</v>
      </c>
      <c r="BE44" s="21"/>
      <c r="BF44" s="77"/>
      <c r="BG44" s="78"/>
      <c r="BH44" s="79"/>
      <c r="BI44" s="21"/>
      <c r="BJ44" s="77"/>
      <c r="BK44" s="78"/>
      <c r="BL44" s="80"/>
      <c r="BM44" s="21"/>
      <c r="BN44" s="77"/>
      <c r="BO44" s="78"/>
      <c r="BP44" s="79"/>
      <c r="BQ44" s="21"/>
      <c r="BR44" s="77"/>
      <c r="BS44" s="78"/>
      <c r="BT44" s="80"/>
      <c r="BU44" s="21"/>
      <c r="BV44" s="77"/>
      <c r="BW44" s="78"/>
      <c r="BX44" s="79"/>
      <c r="BY44" s="21"/>
      <c r="BZ44" s="77"/>
      <c r="CA44" s="78"/>
      <c r="CB44" s="80"/>
      <c r="CC44" s="21"/>
      <c r="CD44" s="77"/>
      <c r="CE44" s="78"/>
      <c r="CF44" s="79"/>
      <c r="CG44" s="21"/>
      <c r="CH44" s="77"/>
      <c r="CI44" s="78"/>
      <c r="CJ44" s="80"/>
      <c r="CK44" s="21"/>
      <c r="CL44" s="77"/>
      <c r="CM44" s="78"/>
      <c r="CN44" s="79"/>
      <c r="CO44" s="21"/>
      <c r="CP44" s="77"/>
      <c r="CQ44" s="78"/>
      <c r="CR44" s="80"/>
      <c r="CS44" s="83"/>
      <c r="CT44" t="s">
        <v>196</v>
      </c>
      <c r="CU44" t="s">
        <v>101</v>
      </c>
      <c r="CV44" t="s">
        <v>21</v>
      </c>
      <c r="CW44" s="146">
        <f>DA44+DE44</f>
        <v>3</v>
      </c>
      <c r="CX44" s="58">
        <f>DB44+DF44</f>
        <v>0</v>
      </c>
      <c r="CY44" s="58">
        <f>DC44+DG44</f>
        <v>0</v>
      </c>
      <c r="CZ44" s="58">
        <f>DD44+DH44</f>
        <v>2</v>
      </c>
      <c r="DA44" s="146">
        <f>L44+D44+T44+AB44+AJ44+AR44+AZ44+BH44+BP44+BX44+CF44+CN44</f>
        <v>1.5</v>
      </c>
      <c r="DB44" s="58">
        <f>I44+A44+Q44+Y44+AG44+AO44+AW44+BE44+BM44+BU44+CC44+CK44</f>
        <v>0</v>
      </c>
      <c r="DC44" s="58">
        <f>J44+B44+R44+Z44+AH44+AP44+AX44+BF44+BN44+BV44+CD44+CL44</f>
        <v>0</v>
      </c>
      <c r="DD44" s="58">
        <f>K44+C44+S44+AA44+AI44+AQ44+AY44+BG44+BO44+BW44+CE44+CM44</f>
        <v>1</v>
      </c>
      <c r="DE44" s="17">
        <f>P44+H44+X44+AF44+AN44+AV44+BD44+BL44+BT44+CB44+CJ44+CR44</f>
        <v>1.5</v>
      </c>
      <c r="DF44" s="21">
        <f>M44+E44+U44+AC44+AK44+AS44+BA44+BI44+BQ44+BY44+CG44+CO44</f>
        <v>0</v>
      </c>
      <c r="DG44" s="77">
        <f>N44+F44+V44+AD44+AL44+AT44+BB44+BJ44+BR44+BZ44+CH44+CP44</f>
        <v>0</v>
      </c>
      <c r="DH44" s="78">
        <f>O44+G44+W44+AE44+AM44+AU44+BC44+BK44+BS44+CA44+CI44+CQ44</f>
        <v>1</v>
      </c>
      <c r="DJ44" s="92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93"/>
      <c r="DV44" s="145"/>
      <c r="DW44" s="145"/>
      <c r="DX44" s="145"/>
      <c r="DY44" s="145"/>
      <c r="DZ44" s="147"/>
    </row>
    <row r="45" spans="1:130" ht="15.75" thickBot="1" x14ac:dyDescent="0.3">
      <c r="A45" s="21"/>
      <c r="B45" s="77"/>
      <c r="C45" s="78"/>
      <c r="D45" s="79"/>
      <c r="E45" s="21"/>
      <c r="F45" s="77"/>
      <c r="G45" s="78"/>
      <c r="H45" s="80"/>
      <c r="I45" s="21"/>
      <c r="J45" s="77"/>
      <c r="K45" s="78"/>
      <c r="L45" s="79"/>
      <c r="M45" s="21"/>
      <c r="N45" s="77"/>
      <c r="O45" s="78"/>
      <c r="P45" s="80"/>
      <c r="Q45" s="21"/>
      <c r="R45" s="77"/>
      <c r="S45" s="78"/>
      <c r="T45" s="79"/>
      <c r="U45" s="21"/>
      <c r="V45" s="77"/>
      <c r="W45" s="78"/>
      <c r="X45" s="80"/>
      <c r="Y45" s="21"/>
      <c r="Z45" s="77"/>
      <c r="AA45" s="78"/>
      <c r="AB45" s="79"/>
      <c r="AC45" s="21"/>
      <c r="AD45" s="77"/>
      <c r="AE45" s="78"/>
      <c r="AF45" s="80"/>
      <c r="AG45" s="21"/>
      <c r="AH45" s="77"/>
      <c r="AI45" s="78"/>
      <c r="AJ45" s="79"/>
      <c r="AK45" s="21"/>
      <c r="AL45" s="77"/>
      <c r="AM45" s="78"/>
      <c r="AN45" s="80"/>
      <c r="AO45" s="21"/>
      <c r="AP45" s="77"/>
      <c r="AQ45" s="78"/>
      <c r="AR45" s="79"/>
      <c r="AS45" s="21"/>
      <c r="AT45" s="77"/>
      <c r="AU45" s="78"/>
      <c r="AV45" s="80"/>
      <c r="AW45" s="21"/>
      <c r="AX45" s="77"/>
      <c r="AY45" s="78"/>
      <c r="AZ45" s="79"/>
      <c r="BA45" s="21"/>
      <c r="BB45" s="77"/>
      <c r="BC45" s="78">
        <v>1</v>
      </c>
      <c r="BD45" s="80">
        <v>1.5</v>
      </c>
      <c r="BE45" s="21"/>
      <c r="BF45" s="77"/>
      <c r="BG45" s="78"/>
      <c r="BH45" s="79"/>
      <c r="BI45" s="21"/>
      <c r="BJ45" s="77"/>
      <c r="BK45" s="78"/>
      <c r="BL45" s="80"/>
      <c r="BM45" s="21"/>
      <c r="BN45" s="77"/>
      <c r="BO45" s="78"/>
      <c r="BP45" s="79"/>
      <c r="BQ45" s="21"/>
      <c r="BR45" s="77"/>
      <c r="BS45" s="78"/>
      <c r="BT45" s="80"/>
      <c r="BU45" s="21"/>
      <c r="BV45" s="77"/>
      <c r="BW45" s="78"/>
      <c r="BX45" s="79"/>
      <c r="BY45" s="21"/>
      <c r="BZ45" s="77"/>
      <c r="CA45" s="78"/>
      <c r="CB45" s="80"/>
      <c r="CC45" s="21"/>
      <c r="CD45" s="77"/>
      <c r="CE45" s="78"/>
      <c r="CF45" s="79"/>
      <c r="CG45" s="21"/>
      <c r="CH45" s="77"/>
      <c r="CI45" s="78"/>
      <c r="CJ45" s="80"/>
      <c r="CK45" s="21"/>
      <c r="CL45" s="77"/>
      <c r="CM45" s="78"/>
      <c r="CN45" s="79"/>
      <c r="CO45" s="21"/>
      <c r="CP45" s="77"/>
      <c r="CQ45" s="78"/>
      <c r="CR45" s="80"/>
      <c r="CS45" s="83"/>
      <c r="CT45" t="s">
        <v>138</v>
      </c>
      <c r="CU45" t="s">
        <v>53</v>
      </c>
      <c r="CV45" t="s">
        <v>76</v>
      </c>
      <c r="CW45" s="146">
        <f>DA45+DE45</f>
        <v>1.5</v>
      </c>
      <c r="CX45" s="58">
        <f>DB45+DF45</f>
        <v>0</v>
      </c>
      <c r="CY45" s="58">
        <f>DC45+DG45</f>
        <v>0</v>
      </c>
      <c r="CZ45" s="58">
        <f>DD45+DH45</f>
        <v>1</v>
      </c>
      <c r="DA45" s="146">
        <f>L45+D45+T45+AB45+AJ45+AR45+AZ45+BH45+BP45+BX45+CF45+CN45</f>
        <v>0</v>
      </c>
      <c r="DB45" s="58">
        <f>I45+A45+Q45+Y45+AG45+AO45+AW45+BE45+BM45+BU45+CC45+CK45</f>
        <v>0</v>
      </c>
      <c r="DC45" s="58">
        <f>J45+B45+R45+Z45+AH45+AP45+AX45+BF45+BN45+BV45+CD45+CL45</f>
        <v>0</v>
      </c>
      <c r="DD45" s="58">
        <f>K45+C45+S45+AA45+AI45+AQ45+AY45+BG45+BO45+BW45+CE45+CM45</f>
        <v>0</v>
      </c>
      <c r="DE45" s="17">
        <f>P45+H45+X45+AF45+AN45+AV45+BD45+BL45+BT45+CB45+CJ45+CR45</f>
        <v>1.5</v>
      </c>
      <c r="DF45" s="21">
        <f>M45+E45+U45+AC45+AK45+AS45+BA45+BI45+BQ45+BY45+CG45+CO45</f>
        <v>0</v>
      </c>
      <c r="DG45" s="77">
        <f>N45+F45+V45+AD45+AL45+AT45+BB45+BJ45+BR45+BZ45+CH45+CP45</f>
        <v>0</v>
      </c>
      <c r="DH45" s="78">
        <f>O45+G45+W45+AE45+AM45+AU45+BC45+BK45+BS45+CA45+CI45+CQ45</f>
        <v>1</v>
      </c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</row>
    <row r="46" spans="1:130" x14ac:dyDescent="0.25">
      <c r="A46" s="21"/>
      <c r="B46" s="77"/>
      <c r="C46" s="78"/>
      <c r="D46" s="79"/>
      <c r="E46" s="21"/>
      <c r="F46" s="77"/>
      <c r="G46" s="78"/>
      <c r="H46" s="80"/>
      <c r="I46" s="21"/>
      <c r="J46" s="77"/>
      <c r="K46" s="78"/>
      <c r="L46" s="79"/>
      <c r="M46" s="21"/>
      <c r="N46" s="77"/>
      <c r="O46" s="78"/>
      <c r="P46" s="80"/>
      <c r="Q46" s="21"/>
      <c r="R46" s="77"/>
      <c r="S46" s="78"/>
      <c r="T46" s="79"/>
      <c r="U46" s="21"/>
      <c r="V46" s="77"/>
      <c r="W46" s="78"/>
      <c r="X46" s="80"/>
      <c r="Y46" s="21"/>
      <c r="Z46" s="77"/>
      <c r="AA46" s="78"/>
      <c r="AB46" s="79"/>
      <c r="AC46" s="21"/>
      <c r="AD46" s="77"/>
      <c r="AE46" s="78"/>
      <c r="AF46" s="80"/>
      <c r="AG46" s="21"/>
      <c r="AH46" s="77"/>
      <c r="AI46" s="78"/>
      <c r="AJ46" s="79"/>
      <c r="AK46" s="21"/>
      <c r="AL46" s="77"/>
      <c r="AM46" s="78"/>
      <c r="AN46" s="80"/>
      <c r="AO46" s="21"/>
      <c r="AP46" s="77"/>
      <c r="AQ46" s="78"/>
      <c r="AR46" s="79"/>
      <c r="AS46" s="21"/>
      <c r="AT46" s="77"/>
      <c r="AU46" s="78"/>
      <c r="AV46" s="80"/>
      <c r="AW46" s="21"/>
      <c r="AX46" s="77"/>
      <c r="AY46" s="78"/>
      <c r="AZ46" s="79"/>
      <c r="BA46" s="21"/>
      <c r="BB46" s="77"/>
      <c r="BC46" s="78">
        <v>1</v>
      </c>
      <c r="BD46" s="80">
        <v>1.5</v>
      </c>
      <c r="BE46" s="21"/>
      <c r="BF46" s="77"/>
      <c r="BG46" s="78"/>
      <c r="BH46" s="79"/>
      <c r="BI46" s="21"/>
      <c r="BJ46" s="77"/>
      <c r="BK46" s="78"/>
      <c r="BL46" s="80"/>
      <c r="BM46" s="21"/>
      <c r="BN46" s="77"/>
      <c r="BO46" s="78"/>
      <c r="BP46" s="79"/>
      <c r="BQ46" s="21"/>
      <c r="BR46" s="77"/>
      <c r="BS46" s="78"/>
      <c r="BT46" s="80"/>
      <c r="BU46" s="21"/>
      <c r="BV46" s="77"/>
      <c r="BW46" s="78"/>
      <c r="BX46" s="79"/>
      <c r="BY46" s="21"/>
      <c r="BZ46" s="77"/>
      <c r="CA46" s="78"/>
      <c r="CB46" s="80"/>
      <c r="CC46" s="21"/>
      <c r="CD46" s="77"/>
      <c r="CE46" s="78"/>
      <c r="CF46" s="79"/>
      <c r="CG46" s="21"/>
      <c r="CH46" s="77"/>
      <c r="CI46" s="78"/>
      <c r="CJ46" s="80"/>
      <c r="CK46" s="21"/>
      <c r="CL46" s="77"/>
      <c r="CM46" s="78"/>
      <c r="CN46" s="79"/>
      <c r="CO46" s="21"/>
      <c r="CP46" s="77"/>
      <c r="CQ46" s="78"/>
      <c r="CR46" s="80"/>
      <c r="CS46" s="83"/>
      <c r="CT46" t="s">
        <v>174</v>
      </c>
      <c r="CU46" t="s">
        <v>54</v>
      </c>
      <c r="CV46" t="s">
        <v>24</v>
      </c>
      <c r="CW46" s="146">
        <f>DA46+DE46</f>
        <v>1.5</v>
      </c>
      <c r="CX46" s="58">
        <f>DB46+DF46</f>
        <v>0</v>
      </c>
      <c r="CY46" s="58">
        <f>DC46+DG46</f>
        <v>0</v>
      </c>
      <c r="CZ46" s="58">
        <f>DD46+DH46</f>
        <v>1</v>
      </c>
      <c r="DA46" s="146">
        <f>L46+D46+T46+AB46+AJ46+AR46+AZ46+BH46+BP46+BX46+CF46+CN46</f>
        <v>0</v>
      </c>
      <c r="DB46" s="58">
        <f>I46+A46+Q46+Y46+AG46+AO46+AW46+BE46+BM46+BU46+CC46+CK46</f>
        <v>0</v>
      </c>
      <c r="DC46" s="58">
        <f>J46+B46+R46+Z46+AH46+AP46+AX46+BF46+BN46+BV46+CD46+CL46</f>
        <v>0</v>
      </c>
      <c r="DD46" s="58">
        <f>K46+C46+S46+AA46+AI46+AQ46+AY46+BG46+BO46+BW46+CE46+CM46</f>
        <v>0</v>
      </c>
      <c r="DE46" s="17">
        <f>P46+H46+X46+AF46+AN46+AV46+BD46+BL46+BT46+CB46+CJ46+CR46</f>
        <v>1.5</v>
      </c>
      <c r="DF46" s="21">
        <f>M46+E46+U46+AC46+AK46+AS46+BA46+BI46+BQ46+BY46+CG46+CO46</f>
        <v>0</v>
      </c>
      <c r="DG46" s="77">
        <f>N46+F46+V46+AD46+AL46+AT46+BB46+BJ46+BR46+BZ46+CH46+CP46</f>
        <v>0</v>
      </c>
      <c r="DH46" s="78">
        <f>O46+G46+W46+AE46+AM46+AU46+BC46+BK46+BS46+CA46+CI46+CQ46</f>
        <v>1</v>
      </c>
      <c r="DJ46" s="1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42"/>
    </row>
    <row r="47" spans="1:130" x14ac:dyDescent="0.25">
      <c r="A47" s="21"/>
      <c r="B47" s="77"/>
      <c r="C47" s="78"/>
      <c r="D47" s="79"/>
      <c r="E47" s="21"/>
      <c r="F47" s="77"/>
      <c r="G47" s="78"/>
      <c r="H47" s="80"/>
      <c r="I47" s="21"/>
      <c r="J47" s="77"/>
      <c r="K47" s="78"/>
      <c r="L47" s="79"/>
      <c r="M47" s="21"/>
      <c r="N47" s="77"/>
      <c r="O47" s="78"/>
      <c r="P47" s="80"/>
      <c r="Q47" s="21"/>
      <c r="R47" s="77"/>
      <c r="S47" s="78"/>
      <c r="T47" s="79"/>
      <c r="U47" s="21"/>
      <c r="V47" s="77"/>
      <c r="W47" s="78"/>
      <c r="X47" s="80"/>
      <c r="Y47" s="21"/>
      <c r="Z47" s="77"/>
      <c r="AA47" s="78"/>
      <c r="AB47" s="79"/>
      <c r="AC47" s="21"/>
      <c r="AD47" s="77"/>
      <c r="AE47" s="78"/>
      <c r="AF47" s="80"/>
      <c r="AG47" s="21"/>
      <c r="AH47" s="77"/>
      <c r="AI47" s="78"/>
      <c r="AJ47" s="79"/>
      <c r="AK47" s="21"/>
      <c r="AL47" s="77"/>
      <c r="AM47" s="78"/>
      <c r="AN47" s="80"/>
      <c r="AO47" s="21"/>
      <c r="AP47" s="77"/>
      <c r="AQ47" s="78"/>
      <c r="AR47" s="79"/>
      <c r="AS47" s="21"/>
      <c r="AT47" s="77"/>
      <c r="AU47" s="78"/>
      <c r="AV47" s="80"/>
      <c r="AW47" s="21"/>
      <c r="AX47" s="77"/>
      <c r="AY47" s="78"/>
      <c r="AZ47" s="79"/>
      <c r="BA47" s="21"/>
      <c r="BB47" s="77"/>
      <c r="BC47" s="78">
        <v>1</v>
      </c>
      <c r="BD47" s="80">
        <v>1.5</v>
      </c>
      <c r="BE47" s="21"/>
      <c r="BF47" s="77"/>
      <c r="BG47" s="78"/>
      <c r="BH47" s="79"/>
      <c r="BI47" s="21"/>
      <c r="BJ47" s="77"/>
      <c r="BK47" s="78"/>
      <c r="BL47" s="80"/>
      <c r="BM47" s="21"/>
      <c r="BN47" s="77"/>
      <c r="BO47" s="78"/>
      <c r="BP47" s="79"/>
      <c r="BQ47" s="21"/>
      <c r="BR47" s="77"/>
      <c r="BS47" s="78"/>
      <c r="BT47" s="80"/>
      <c r="BU47" s="21"/>
      <c r="BV47" s="77"/>
      <c r="BW47" s="78"/>
      <c r="BX47" s="79"/>
      <c r="BY47" s="21"/>
      <c r="BZ47" s="77"/>
      <c r="CA47" s="78"/>
      <c r="CB47" s="80"/>
      <c r="CC47" s="21"/>
      <c r="CD47" s="77"/>
      <c r="CE47" s="78"/>
      <c r="CF47" s="79"/>
      <c r="CG47" s="21"/>
      <c r="CH47" s="77"/>
      <c r="CI47" s="78"/>
      <c r="CJ47" s="80"/>
      <c r="CK47" s="21"/>
      <c r="CL47" s="77"/>
      <c r="CM47" s="78"/>
      <c r="CN47" s="79"/>
      <c r="CO47" s="21"/>
      <c r="CP47" s="77"/>
      <c r="CQ47" s="78"/>
      <c r="CR47" s="80"/>
      <c r="CS47" s="83"/>
      <c r="CT47" t="s">
        <v>215</v>
      </c>
      <c r="CU47" t="s">
        <v>65</v>
      </c>
      <c r="CV47" t="s">
        <v>24</v>
      </c>
      <c r="CW47" s="146">
        <f>DA47+DE47</f>
        <v>1.5</v>
      </c>
      <c r="CX47" s="58">
        <f>DB47+DF47</f>
        <v>0</v>
      </c>
      <c r="CY47" s="58">
        <f>DC47+DG47</f>
        <v>0</v>
      </c>
      <c r="CZ47" s="58">
        <f>DD47+DH47</f>
        <v>1</v>
      </c>
      <c r="DA47" s="146">
        <f>L47+D47+T47+AB47+AJ47+AR47+AZ47+BH47+BP47+BX47+CF47+CN47</f>
        <v>0</v>
      </c>
      <c r="DB47" s="58">
        <f>I47+A47+Q47+Y47+AG47+AO47+AW47+BE47+BM47+BU47+CC47+CK47</f>
        <v>0</v>
      </c>
      <c r="DC47" s="58">
        <f>J47+B47+R47+Z47+AH47+AP47+AX47+BF47+BN47+BV47+CD47+CL47</f>
        <v>0</v>
      </c>
      <c r="DD47" s="58">
        <f>K47+C47+S47+AA47+AI47+AQ47+AY47+BG47+BO47+BW47+CE47+CM47</f>
        <v>0</v>
      </c>
      <c r="DE47" s="17">
        <f>P47+H47+X47+AF47+AN47+AV47+BD47+BL47+BT47+CB47+CJ47+CR47</f>
        <v>1.5</v>
      </c>
      <c r="DF47" s="21">
        <f>M47+E47+U47+AC47+AK47+AS47+BA47+BI47+BQ47+BY47+CG47+CO47</f>
        <v>0</v>
      </c>
      <c r="DG47" s="77">
        <f>N47+F47+V47+AD47+AL47+AT47+BB47+BJ47+BR47+BZ47+CH47+CP47</f>
        <v>0</v>
      </c>
      <c r="DH47" s="78">
        <f>O47+G47+W47+AE47+AM47+AU47+BC47+BK47+BS47+CA47+CI47+CQ47</f>
        <v>1</v>
      </c>
      <c r="DJ47" s="14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37"/>
    </row>
    <row r="48" spans="1:130" x14ac:dyDescent="0.25">
      <c r="A48" s="21"/>
      <c r="B48" s="77"/>
      <c r="C48" s="78"/>
      <c r="D48" s="79"/>
      <c r="E48" s="21"/>
      <c r="F48" s="77"/>
      <c r="G48" s="78"/>
      <c r="H48" s="80"/>
      <c r="I48" s="21"/>
      <c r="J48" s="77"/>
      <c r="K48" s="78"/>
      <c r="L48" s="79"/>
      <c r="M48" s="21"/>
      <c r="N48" s="77"/>
      <c r="O48" s="78"/>
      <c r="P48" s="80"/>
      <c r="Q48" s="21"/>
      <c r="R48" s="77"/>
      <c r="S48" s="78"/>
      <c r="T48" s="79"/>
      <c r="U48" s="21"/>
      <c r="V48" s="77"/>
      <c r="W48" s="78"/>
      <c r="X48" s="80"/>
      <c r="Y48" s="21"/>
      <c r="Z48" s="77"/>
      <c r="AA48" s="78"/>
      <c r="AB48" s="79"/>
      <c r="AC48" s="21"/>
      <c r="AD48" s="77"/>
      <c r="AE48" s="78"/>
      <c r="AF48" s="80"/>
      <c r="AG48" s="21"/>
      <c r="AH48" s="77"/>
      <c r="AI48" s="78"/>
      <c r="AJ48" s="79"/>
      <c r="AK48" s="21"/>
      <c r="AL48" s="77"/>
      <c r="AM48" s="78"/>
      <c r="AN48" s="80"/>
      <c r="AO48" s="21"/>
      <c r="AP48" s="77"/>
      <c r="AQ48" s="78"/>
      <c r="AR48" s="79"/>
      <c r="AS48" s="21"/>
      <c r="AT48" s="77"/>
      <c r="AU48" s="78"/>
      <c r="AV48" s="80"/>
      <c r="AW48" s="21"/>
      <c r="AX48" s="77"/>
      <c r="AY48" s="78"/>
      <c r="AZ48" s="79"/>
      <c r="BA48" s="21"/>
      <c r="BB48" s="77"/>
      <c r="BC48" s="78"/>
      <c r="BD48" s="80"/>
      <c r="BE48" s="21"/>
      <c r="BF48" s="77"/>
      <c r="BG48" s="78"/>
      <c r="BH48" s="79"/>
      <c r="BI48" s="21"/>
      <c r="BJ48" s="77"/>
      <c r="BK48" s="78"/>
      <c r="BL48" s="80"/>
      <c r="BM48" s="21"/>
      <c r="BN48" s="77">
        <v>1</v>
      </c>
      <c r="BO48" s="78"/>
      <c r="BP48" s="79">
        <v>1</v>
      </c>
      <c r="BQ48" s="21"/>
      <c r="BR48" s="77">
        <v>1</v>
      </c>
      <c r="BS48" s="78"/>
      <c r="BT48" s="80">
        <v>1</v>
      </c>
      <c r="BU48" s="21"/>
      <c r="BV48" s="77"/>
      <c r="BW48" s="78"/>
      <c r="BX48" s="79"/>
      <c r="BY48" s="21"/>
      <c r="BZ48" s="77"/>
      <c r="CA48" s="78"/>
      <c r="CB48" s="80"/>
      <c r="CC48" s="21"/>
      <c r="CD48" s="77"/>
      <c r="CE48" s="78"/>
      <c r="CF48" s="79"/>
      <c r="CG48" s="21"/>
      <c r="CH48" s="77"/>
      <c r="CI48" s="78"/>
      <c r="CJ48" s="80"/>
      <c r="CK48" s="21"/>
      <c r="CL48" s="77"/>
      <c r="CM48" s="78"/>
      <c r="CN48" s="79"/>
      <c r="CO48" s="21"/>
      <c r="CP48" s="77"/>
      <c r="CQ48" s="78"/>
      <c r="CR48" s="80"/>
      <c r="CS48" s="83">
        <v>42</v>
      </c>
      <c r="CT48" t="s">
        <v>197</v>
      </c>
      <c r="CU48" t="s">
        <v>99</v>
      </c>
      <c r="CV48" t="s">
        <v>50</v>
      </c>
      <c r="CW48" s="146">
        <f>DA48+DE48</f>
        <v>2</v>
      </c>
      <c r="CX48" s="58">
        <f>DB48+DF48</f>
        <v>0</v>
      </c>
      <c r="CY48" s="58">
        <f>DC48+DG48</f>
        <v>2</v>
      </c>
      <c r="CZ48" s="58">
        <f>DD48+DH48</f>
        <v>0</v>
      </c>
      <c r="DA48" s="146">
        <f>L48+D48+T48+AB48+AJ48+AR48+AZ48+BH48+BP48+BX48+CF48+CN48</f>
        <v>1</v>
      </c>
      <c r="DB48" s="58">
        <f>I48+A48+Q48+Y48+AG48+AO48+AW48+BE48+BM48+BU48+CC48+CK48</f>
        <v>0</v>
      </c>
      <c r="DC48" s="58">
        <f>J48+B48+R48+Z48+AH48+AP48+AX48+BF48+BN48+BV48+CD48+CL48</f>
        <v>1</v>
      </c>
      <c r="DD48" s="58">
        <f>K48+C48+S48+AA48+AI48+AQ48+AY48+BG48+BO48+BW48+CE48+CM48</f>
        <v>0</v>
      </c>
      <c r="DE48" s="17">
        <f>P48+H48+X48+AF48+AN48+AV48+BD48+BL48+BT48+CB48+CJ48+CR48</f>
        <v>1</v>
      </c>
      <c r="DF48" s="21">
        <f>M48+E48+U48+AC48+AK48+AS48+BA48+BI48+BQ48+BY48+CG48+CO48</f>
        <v>0</v>
      </c>
      <c r="DG48" s="77">
        <f>N48+F48+V48+AD48+AL48+AT48+BB48+BJ48+BR48+BZ48+CH48+CP48</f>
        <v>1</v>
      </c>
      <c r="DH48" s="78">
        <f>O48+G48+W48+AE48+AM48+AU48+BC48+BK48+BS48+CA48+CI48+CQ48</f>
        <v>0</v>
      </c>
      <c r="DJ48" s="14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37"/>
    </row>
    <row r="49" spans="1:130" x14ac:dyDescent="0.25">
      <c r="A49" s="21"/>
      <c r="B49" s="77"/>
      <c r="C49" s="78"/>
      <c r="D49" s="79"/>
      <c r="E49" s="21"/>
      <c r="F49" s="77"/>
      <c r="G49" s="78"/>
      <c r="H49" s="80"/>
      <c r="I49" s="21"/>
      <c r="J49" s="77"/>
      <c r="K49" s="78"/>
      <c r="L49" s="79"/>
      <c r="M49" s="21"/>
      <c r="N49" s="77"/>
      <c r="O49" s="78"/>
      <c r="P49" s="80"/>
      <c r="Q49" s="21"/>
      <c r="R49" s="77"/>
      <c r="S49" s="78"/>
      <c r="T49" s="79"/>
      <c r="U49" s="21"/>
      <c r="V49" s="77"/>
      <c r="W49" s="78"/>
      <c r="X49" s="80"/>
      <c r="Y49" s="21"/>
      <c r="Z49" s="77"/>
      <c r="AA49" s="78"/>
      <c r="AB49" s="79"/>
      <c r="AC49" s="21"/>
      <c r="AD49" s="77"/>
      <c r="AE49" s="78"/>
      <c r="AF49" s="80"/>
      <c r="AG49" s="21"/>
      <c r="AH49" s="77"/>
      <c r="AI49" s="78"/>
      <c r="AJ49" s="79"/>
      <c r="AK49" s="21"/>
      <c r="AL49" s="77"/>
      <c r="AM49" s="78"/>
      <c r="AN49" s="80"/>
      <c r="AO49" s="21"/>
      <c r="AP49" s="77"/>
      <c r="AQ49" s="78"/>
      <c r="AR49" s="79"/>
      <c r="AS49" s="21"/>
      <c r="AT49" s="77"/>
      <c r="AU49" s="78"/>
      <c r="AV49" s="80"/>
      <c r="AW49" s="21"/>
      <c r="AX49" s="77"/>
      <c r="AY49" s="78"/>
      <c r="AZ49" s="79"/>
      <c r="BA49" s="21"/>
      <c r="BB49" s="77"/>
      <c r="BC49" s="78"/>
      <c r="BD49" s="80"/>
      <c r="BE49" s="21"/>
      <c r="BF49" s="77"/>
      <c r="BG49" s="78"/>
      <c r="BH49" s="79"/>
      <c r="BI49" s="21"/>
      <c r="BJ49" s="77"/>
      <c r="BK49" s="78"/>
      <c r="BL49" s="80"/>
      <c r="BM49" s="21"/>
      <c r="BN49" s="77"/>
      <c r="BO49" s="78"/>
      <c r="BP49" s="79"/>
      <c r="BQ49" s="21"/>
      <c r="BR49" s="77">
        <v>1</v>
      </c>
      <c r="BS49" s="78"/>
      <c r="BT49" s="80">
        <v>1</v>
      </c>
      <c r="BU49" s="21"/>
      <c r="BV49" s="77"/>
      <c r="BW49" s="78"/>
      <c r="BX49" s="79"/>
      <c r="BY49" s="21"/>
      <c r="BZ49" s="77"/>
      <c r="CA49" s="78"/>
      <c r="CB49" s="80"/>
      <c r="CC49" s="21"/>
      <c r="CD49" s="77"/>
      <c r="CE49" s="78"/>
      <c r="CF49" s="79"/>
      <c r="CG49" s="21"/>
      <c r="CH49" s="77"/>
      <c r="CI49" s="78"/>
      <c r="CJ49" s="80"/>
      <c r="CK49" s="21"/>
      <c r="CL49" s="77"/>
      <c r="CM49" s="78"/>
      <c r="CN49" s="79"/>
      <c r="CO49" s="21"/>
      <c r="CP49" s="77"/>
      <c r="CQ49" s="78"/>
      <c r="CR49" s="80"/>
      <c r="CS49" s="83"/>
      <c r="CT49" t="s">
        <v>232</v>
      </c>
      <c r="CU49" t="s">
        <v>54</v>
      </c>
      <c r="CV49" t="s">
        <v>73</v>
      </c>
      <c r="CW49" s="146">
        <f>DA49+DE49</f>
        <v>1</v>
      </c>
      <c r="CX49" s="58">
        <f>DB49+DF49</f>
        <v>0</v>
      </c>
      <c r="CY49" s="58">
        <f>DC49+DG49</f>
        <v>1</v>
      </c>
      <c r="CZ49" s="58">
        <f>DD49+DH49</f>
        <v>0</v>
      </c>
      <c r="DA49" s="146">
        <f>L49+D49+T49+AB49+AJ49+AR49+AZ49+BH49+BP49+BX49+CF49+CN49</f>
        <v>0</v>
      </c>
      <c r="DB49" s="58">
        <f>I49+A49+Q49+Y49+AG49+AO49+AW49+BE49+BM49+BU49+CC49+CK49</f>
        <v>0</v>
      </c>
      <c r="DC49" s="58">
        <f>J49+B49+R49+Z49+AH49+AP49+AX49+BF49+BN49+BV49+CD49+CL49</f>
        <v>0</v>
      </c>
      <c r="DD49" s="58">
        <f>K49+C49+S49+AA49+AI49+AQ49+AY49+BG49+BO49+BW49+CE49+CM49</f>
        <v>0</v>
      </c>
      <c r="DE49" s="17">
        <f>P49+H49+X49+AF49+AN49+AV49+BD49+BL49+BT49+CB49+CJ49+CR49</f>
        <v>1</v>
      </c>
      <c r="DF49" s="21">
        <f>M49+E49+U49+AC49+AK49+AS49+BA49+BI49+BQ49+BY49+CG49+CO49</f>
        <v>0</v>
      </c>
      <c r="DG49" s="77">
        <f>N49+F49+V49+AD49+AL49+AT49+BB49+BJ49+BR49+BZ49+CH49+CP49</f>
        <v>1</v>
      </c>
      <c r="DH49" s="78">
        <f>O49+G49+W49+AE49+AM49+AU49+BC49+BK49+BS49+CA49+CI49+CQ49</f>
        <v>0</v>
      </c>
      <c r="DJ49" s="14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37"/>
    </row>
    <row r="50" spans="1:130" x14ac:dyDescent="0.25">
      <c r="A50" s="21"/>
      <c r="B50" s="77"/>
      <c r="C50" s="78"/>
      <c r="D50" s="79"/>
      <c r="E50" s="21"/>
      <c r="F50" s="77"/>
      <c r="G50" s="78"/>
      <c r="H50" s="80"/>
      <c r="I50" s="21"/>
      <c r="J50" s="77"/>
      <c r="K50" s="78"/>
      <c r="L50" s="79"/>
      <c r="M50" s="21"/>
      <c r="N50" s="77"/>
      <c r="O50" s="78"/>
      <c r="P50" s="80"/>
      <c r="Q50" s="21"/>
      <c r="R50" s="77"/>
      <c r="S50" s="78"/>
      <c r="T50" s="79"/>
      <c r="U50" s="21"/>
      <c r="V50" s="77"/>
      <c r="W50" s="78"/>
      <c r="X50" s="80"/>
      <c r="Y50" s="21"/>
      <c r="Z50" s="77"/>
      <c r="AA50" s="78"/>
      <c r="AB50" s="79"/>
      <c r="AC50" s="21"/>
      <c r="AD50" s="77"/>
      <c r="AE50" s="78"/>
      <c r="AF50" s="80"/>
      <c r="AG50" s="21"/>
      <c r="AH50" s="77"/>
      <c r="AI50" s="78"/>
      <c r="AJ50" s="79"/>
      <c r="AK50" s="21"/>
      <c r="AL50" s="77"/>
      <c r="AM50" s="78"/>
      <c r="AN50" s="80"/>
      <c r="AO50" s="21"/>
      <c r="AP50" s="77">
        <v>1</v>
      </c>
      <c r="AQ50" s="78"/>
      <c r="AR50" s="79">
        <v>3</v>
      </c>
      <c r="AS50" s="21"/>
      <c r="AT50" s="77"/>
      <c r="AU50" s="78"/>
      <c r="AV50" s="80"/>
      <c r="AW50" s="21"/>
      <c r="AX50" s="77"/>
      <c r="AY50" s="78"/>
      <c r="AZ50" s="79"/>
      <c r="BA50" s="21"/>
      <c r="BB50" s="77"/>
      <c r="BC50" s="78"/>
      <c r="BD50" s="80"/>
      <c r="BE50" s="21"/>
      <c r="BF50" s="77">
        <v>1</v>
      </c>
      <c r="BG50" s="78"/>
      <c r="BH50" s="79">
        <v>2</v>
      </c>
      <c r="BI50" s="21"/>
      <c r="BJ50" s="77"/>
      <c r="BK50" s="78">
        <v>1</v>
      </c>
      <c r="BL50" s="80">
        <v>1</v>
      </c>
      <c r="BM50" s="21"/>
      <c r="BN50" s="77"/>
      <c r="BO50" s="78"/>
      <c r="BP50" s="79"/>
      <c r="BQ50" s="21"/>
      <c r="BR50" s="77"/>
      <c r="BS50" s="78"/>
      <c r="BT50" s="80"/>
      <c r="BU50" s="21"/>
      <c r="BV50" s="77"/>
      <c r="BW50" s="78"/>
      <c r="BX50" s="79"/>
      <c r="BY50" s="21"/>
      <c r="BZ50" s="77"/>
      <c r="CA50" s="78"/>
      <c r="CB50" s="80"/>
      <c r="CC50" s="21"/>
      <c r="CD50" s="77"/>
      <c r="CE50" s="78"/>
      <c r="CF50" s="79"/>
      <c r="CG50" s="21"/>
      <c r="CH50" s="77"/>
      <c r="CI50" s="78"/>
      <c r="CJ50" s="80"/>
      <c r="CK50" s="21"/>
      <c r="CL50" s="77"/>
      <c r="CM50" s="78"/>
      <c r="CN50" s="79"/>
      <c r="CO50" s="21"/>
      <c r="CP50" s="77"/>
      <c r="CQ50" s="78"/>
      <c r="CR50" s="80"/>
      <c r="CS50" s="83">
        <v>44</v>
      </c>
      <c r="CT50" t="s">
        <v>151</v>
      </c>
      <c r="CU50" t="s">
        <v>66</v>
      </c>
      <c r="CV50" t="s">
        <v>23</v>
      </c>
      <c r="CW50" s="146">
        <f>DA50+DE50</f>
        <v>6</v>
      </c>
      <c r="CX50" s="58">
        <f>DB50+DF50</f>
        <v>0</v>
      </c>
      <c r="CY50" s="58">
        <f>DC50+DG50</f>
        <v>2</v>
      </c>
      <c r="CZ50" s="58">
        <f>DD50+DH50</f>
        <v>1</v>
      </c>
      <c r="DA50" s="146">
        <f>L50+D50+T50+AB50+AJ50+AR50+AZ50+BH50+BP50+BX50+CF50+CN50</f>
        <v>5</v>
      </c>
      <c r="DB50" s="58">
        <f>I50+A50+Q50+Y50+AG50+AO50+AW50+BE50+BM50+BU50+CC50+CK50</f>
        <v>0</v>
      </c>
      <c r="DC50" s="58">
        <f>J50+B50+R50+Z50+AH50+AP50+AX50+BF50+BN50+BV50+CD50+CL50</f>
        <v>2</v>
      </c>
      <c r="DD50" s="58">
        <f>K50+C50+S50+AA50+AI50+AQ50+AY50+BG50+BO50+BW50+CE50+CM50</f>
        <v>0</v>
      </c>
      <c r="DE50" s="17">
        <f>P50+H50+X50+AF50+AN50+AV50+BD50+BL50+BT50+CB50+CJ50+CR50</f>
        <v>1</v>
      </c>
      <c r="DF50" s="21">
        <f>M50+E50+U50+AC50+AK50+AS50+BA50+BI50+BQ50+BY50+CG50+CO50</f>
        <v>0</v>
      </c>
      <c r="DG50" s="77">
        <f>N50+F50+V50+AD50+AL50+AT50+BB50+BJ50+BR50+BZ50+CH50+CP50</f>
        <v>0</v>
      </c>
      <c r="DH50" s="78">
        <f>O50+G50+W50+AE50+AM50+AU50+BC50+BK50+BS50+CA50+CI50+CQ50</f>
        <v>1</v>
      </c>
      <c r="DJ50" s="14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37"/>
    </row>
    <row r="51" spans="1:130" x14ac:dyDescent="0.25">
      <c r="A51" s="21"/>
      <c r="B51" s="77"/>
      <c r="C51" s="78"/>
      <c r="D51" s="79"/>
      <c r="E51" s="21"/>
      <c r="F51" s="77"/>
      <c r="G51" s="78"/>
      <c r="H51" s="80"/>
      <c r="I51" s="21"/>
      <c r="J51" s="77"/>
      <c r="K51" s="78"/>
      <c r="L51" s="79"/>
      <c r="M51" s="21"/>
      <c r="N51" s="77"/>
      <c r="O51" s="78"/>
      <c r="P51" s="80"/>
      <c r="Q51" s="21"/>
      <c r="R51" s="77"/>
      <c r="S51" s="78"/>
      <c r="T51" s="79"/>
      <c r="U51" s="21"/>
      <c r="V51" s="77"/>
      <c r="W51" s="78"/>
      <c r="X51" s="80"/>
      <c r="Y51" s="21"/>
      <c r="Z51" s="77">
        <v>1</v>
      </c>
      <c r="AA51" s="78"/>
      <c r="AB51" s="79">
        <v>2</v>
      </c>
      <c r="AC51" s="21"/>
      <c r="AD51" s="77"/>
      <c r="AE51" s="78"/>
      <c r="AF51" s="80"/>
      <c r="AG51" s="21"/>
      <c r="AH51" s="77"/>
      <c r="AI51" s="78"/>
      <c r="AJ51" s="79"/>
      <c r="AK51" s="21"/>
      <c r="AL51" s="77"/>
      <c r="AM51" s="78"/>
      <c r="AN51" s="80"/>
      <c r="AO51" s="21"/>
      <c r="AP51" s="77"/>
      <c r="AQ51" s="78"/>
      <c r="AR51" s="79"/>
      <c r="AS51" s="21"/>
      <c r="AT51" s="77"/>
      <c r="AU51" s="78"/>
      <c r="AV51" s="80"/>
      <c r="AW51" s="21"/>
      <c r="AX51" s="77"/>
      <c r="AY51" s="78"/>
      <c r="AZ51" s="79"/>
      <c r="BA51" s="21"/>
      <c r="BB51" s="77"/>
      <c r="BC51" s="78"/>
      <c r="BD51" s="80"/>
      <c r="BE51" s="21"/>
      <c r="BF51" s="77"/>
      <c r="BG51" s="78"/>
      <c r="BH51" s="79"/>
      <c r="BI51" s="21"/>
      <c r="BJ51" s="77"/>
      <c r="BK51" s="78"/>
      <c r="BL51" s="80"/>
      <c r="BM51" s="21"/>
      <c r="BN51" s="77"/>
      <c r="BO51" s="78"/>
      <c r="BP51" s="79"/>
      <c r="BQ51" s="21"/>
      <c r="BR51" s="77"/>
      <c r="BS51" s="78"/>
      <c r="BT51" s="80"/>
      <c r="BU51" s="21"/>
      <c r="BV51" s="77">
        <v>1</v>
      </c>
      <c r="BW51" s="78"/>
      <c r="BX51" s="79">
        <v>2</v>
      </c>
      <c r="BY51" s="21"/>
      <c r="BZ51" s="77"/>
      <c r="CA51" s="78">
        <v>1</v>
      </c>
      <c r="CB51" s="80">
        <v>1</v>
      </c>
      <c r="CC51" s="21"/>
      <c r="CD51" s="77"/>
      <c r="CE51" s="78"/>
      <c r="CF51" s="79"/>
      <c r="CG51" s="21"/>
      <c r="CH51" s="77"/>
      <c r="CI51" s="78"/>
      <c r="CJ51" s="80"/>
      <c r="CK51" s="21"/>
      <c r="CL51" s="77"/>
      <c r="CM51" s="78"/>
      <c r="CN51" s="79"/>
      <c r="CO51" s="21"/>
      <c r="CP51" s="77"/>
      <c r="CQ51" s="78"/>
      <c r="CR51" s="80"/>
      <c r="CS51" s="83"/>
      <c r="CT51" t="s">
        <v>198</v>
      </c>
      <c r="CU51" t="s">
        <v>71</v>
      </c>
      <c r="CV51" t="s">
        <v>73</v>
      </c>
      <c r="CW51" s="146">
        <f>DA51+DE51</f>
        <v>5</v>
      </c>
      <c r="CX51" s="58">
        <f>DB51+DF51</f>
        <v>0</v>
      </c>
      <c r="CY51" s="58">
        <f>DC51+DG51</f>
        <v>2</v>
      </c>
      <c r="CZ51" s="58">
        <f>DD51+DH51</f>
        <v>1</v>
      </c>
      <c r="DA51" s="146">
        <f>L51+D51+T51+AB51+AJ51+AR51+AZ51+BH51+BP51+BX51+CF51+CN51</f>
        <v>4</v>
      </c>
      <c r="DB51" s="58">
        <f>I51+A51+Q51+Y51+AG51+AO51+AW51+BE51+BM51+BU51+CC51+CK51</f>
        <v>0</v>
      </c>
      <c r="DC51" s="58">
        <f>J51+B51+R51+Z51+AH51+AP51+AX51+BF51+BN51+BV51+CD51+CL51</f>
        <v>2</v>
      </c>
      <c r="DD51" s="58">
        <f>K51+C51+S51+AA51+AI51+AQ51+AY51+BG51+BO51+BW51+CE51+CM51</f>
        <v>0</v>
      </c>
      <c r="DE51" s="17">
        <f>P51+H51+X51+AF51+AN51+AV51+BD51+BL51+BT51+CB51+CJ51+CR51</f>
        <v>1</v>
      </c>
      <c r="DF51" s="21">
        <f>M51+E51+U51+AC51+AK51+AS51+BA51+BI51+BQ51+BY51+CG51+CO51</f>
        <v>0</v>
      </c>
      <c r="DG51" s="77">
        <f>N51+F51+V51+AD51+AL51+AT51+BB51+BJ51+BR51+BZ51+CH51+CP51</f>
        <v>0</v>
      </c>
      <c r="DH51" s="78">
        <f>O51+G51+W51+AE51+AM51+AU51+BC51+BK51+BS51+CA51+CI51+CQ51</f>
        <v>1</v>
      </c>
      <c r="DJ51" s="14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37"/>
    </row>
    <row r="52" spans="1:130" x14ac:dyDescent="0.25">
      <c r="A52" s="21"/>
      <c r="B52" s="77"/>
      <c r="C52" s="78">
        <v>1</v>
      </c>
      <c r="D52" s="79">
        <v>1.5</v>
      </c>
      <c r="E52" s="21"/>
      <c r="F52" s="77"/>
      <c r="G52" s="78"/>
      <c r="H52" s="80"/>
      <c r="I52" s="21"/>
      <c r="J52" s="77"/>
      <c r="K52" s="78"/>
      <c r="L52" s="79"/>
      <c r="M52" s="21"/>
      <c r="N52" s="77"/>
      <c r="O52" s="78"/>
      <c r="P52" s="80"/>
      <c r="Q52" s="21"/>
      <c r="R52" s="77"/>
      <c r="S52" s="78"/>
      <c r="T52" s="79"/>
      <c r="U52" s="21"/>
      <c r="V52" s="77"/>
      <c r="W52" s="78"/>
      <c r="X52" s="80"/>
      <c r="Y52" s="21"/>
      <c r="Z52" s="77"/>
      <c r="AA52" s="78"/>
      <c r="AB52" s="79"/>
      <c r="AC52" s="21"/>
      <c r="AD52" s="77"/>
      <c r="AE52" s="78"/>
      <c r="AF52" s="80"/>
      <c r="AG52" s="21"/>
      <c r="AH52" s="77"/>
      <c r="AI52" s="78"/>
      <c r="AJ52" s="79"/>
      <c r="AK52" s="21"/>
      <c r="AL52" s="77"/>
      <c r="AM52" s="78"/>
      <c r="AN52" s="80"/>
      <c r="AO52" s="21"/>
      <c r="AP52" s="77"/>
      <c r="AQ52" s="78"/>
      <c r="AR52" s="79"/>
      <c r="AS52" s="21"/>
      <c r="AT52" s="77"/>
      <c r="AU52" s="78"/>
      <c r="AV52" s="80"/>
      <c r="AW52" s="21"/>
      <c r="AX52" s="77"/>
      <c r="AY52" s="78"/>
      <c r="AZ52" s="79"/>
      <c r="BA52" s="21"/>
      <c r="BB52" s="77"/>
      <c r="BC52" s="78"/>
      <c r="BD52" s="80"/>
      <c r="BE52" s="21"/>
      <c r="BF52" s="77"/>
      <c r="BG52" s="78"/>
      <c r="BH52" s="79"/>
      <c r="BI52" s="21"/>
      <c r="BJ52" s="77"/>
      <c r="BK52" s="78"/>
      <c r="BL52" s="80"/>
      <c r="BM52" s="21"/>
      <c r="BN52" s="77"/>
      <c r="BO52" s="78"/>
      <c r="BP52" s="79"/>
      <c r="BQ52" s="21"/>
      <c r="BR52" s="77"/>
      <c r="BS52" s="78"/>
      <c r="BT52" s="80"/>
      <c r="BU52" s="21"/>
      <c r="BV52" s="77"/>
      <c r="BW52" s="78">
        <v>1</v>
      </c>
      <c r="BX52" s="79">
        <v>1</v>
      </c>
      <c r="BY52" s="21"/>
      <c r="BZ52" s="77"/>
      <c r="CA52" s="78">
        <v>1</v>
      </c>
      <c r="CB52" s="80">
        <v>1</v>
      </c>
      <c r="CC52" s="21"/>
      <c r="CD52" s="77"/>
      <c r="CE52" s="78"/>
      <c r="CF52" s="79"/>
      <c r="CG52" s="21"/>
      <c r="CH52" s="77"/>
      <c r="CI52" s="78"/>
      <c r="CJ52" s="80"/>
      <c r="CK52" s="21"/>
      <c r="CL52" s="77"/>
      <c r="CM52" s="78"/>
      <c r="CN52" s="79"/>
      <c r="CO52" s="21"/>
      <c r="CP52" s="77"/>
      <c r="CQ52" s="78"/>
      <c r="CR52" s="80"/>
      <c r="CS52" s="83"/>
      <c r="CT52" t="s">
        <v>125</v>
      </c>
      <c r="CU52" t="s">
        <v>54</v>
      </c>
      <c r="CV52" t="s">
        <v>48</v>
      </c>
      <c r="CW52" s="146">
        <f>DA52+DE52</f>
        <v>3.5</v>
      </c>
      <c r="CX52" s="58">
        <f>DB52+DF52</f>
        <v>0</v>
      </c>
      <c r="CY52" s="58">
        <f>DC52+DG52</f>
        <v>0</v>
      </c>
      <c r="CZ52" s="58">
        <f>DD52+DH52</f>
        <v>3</v>
      </c>
      <c r="DA52" s="146">
        <f>L52+D52+T52+AB52+AJ52+AR52+AZ52+BH52+BP52+BX52+CF52+CN52</f>
        <v>2.5</v>
      </c>
      <c r="DB52" s="58">
        <f>I52+A52+Q52+Y52+AG52+AO52+AW52+BE52+BM52+BU52+CC52+CK52</f>
        <v>0</v>
      </c>
      <c r="DC52" s="58">
        <f>J52+B52+R52+Z52+AH52+AP52+AX52+BF52+BN52+BV52+CD52+CL52</f>
        <v>0</v>
      </c>
      <c r="DD52" s="58">
        <f>K52+C52+S52+AA52+AI52+AQ52+AY52+BG52+BO52+BW52+CE52+CM52</f>
        <v>2</v>
      </c>
      <c r="DE52" s="17">
        <f>P52+H52+X52+AF52+AN52+AV52+BD52+BL52+BT52+CB52+CJ52+CR52</f>
        <v>1</v>
      </c>
      <c r="DF52" s="21">
        <f>M52+E52+U52+AC52+AK52+AS52+BA52+BI52+BQ52+BY52+CG52+CO52</f>
        <v>0</v>
      </c>
      <c r="DG52" s="77">
        <f>N52+F52+V52+AD52+AL52+AT52+BB52+BJ52+BR52+BZ52+CH52+CP52</f>
        <v>0</v>
      </c>
      <c r="DH52" s="78">
        <f>O52+G52+W52+AE52+AM52+AU52+BC52+BK52+BS52+CA52+CI52+CQ52</f>
        <v>1</v>
      </c>
      <c r="DJ52" s="14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37"/>
    </row>
    <row r="53" spans="1:130" x14ac:dyDescent="0.25">
      <c r="A53" s="21"/>
      <c r="B53" s="77"/>
      <c r="C53" s="78"/>
      <c r="D53" s="79"/>
      <c r="E53" s="21"/>
      <c r="F53" s="77"/>
      <c r="G53" s="78"/>
      <c r="H53" s="80"/>
      <c r="I53" s="21"/>
      <c r="J53" s="77"/>
      <c r="K53" s="78"/>
      <c r="L53" s="79"/>
      <c r="M53" s="21"/>
      <c r="N53" s="77"/>
      <c r="O53" s="78"/>
      <c r="P53" s="80"/>
      <c r="Q53" s="21"/>
      <c r="R53" s="77"/>
      <c r="S53" s="78"/>
      <c r="T53" s="79"/>
      <c r="U53" s="21"/>
      <c r="V53" s="77"/>
      <c r="W53" s="78"/>
      <c r="X53" s="80"/>
      <c r="Y53" s="21"/>
      <c r="Z53" s="77"/>
      <c r="AA53" s="78"/>
      <c r="AB53" s="79"/>
      <c r="AC53" s="21"/>
      <c r="AD53" s="77"/>
      <c r="AE53" s="78"/>
      <c r="AF53" s="80"/>
      <c r="AG53" s="21"/>
      <c r="AH53" s="77"/>
      <c r="AI53" s="78"/>
      <c r="AJ53" s="79"/>
      <c r="AK53" s="21"/>
      <c r="AL53" s="77"/>
      <c r="AM53" s="78"/>
      <c r="AN53" s="80"/>
      <c r="AO53" s="21"/>
      <c r="AP53" s="77"/>
      <c r="AQ53" s="78"/>
      <c r="AR53" s="79"/>
      <c r="AS53" s="21"/>
      <c r="AT53" s="77"/>
      <c r="AU53" s="78"/>
      <c r="AV53" s="80"/>
      <c r="AW53" s="21"/>
      <c r="AX53" s="77"/>
      <c r="AY53" s="78"/>
      <c r="AZ53" s="79"/>
      <c r="BA53" s="21"/>
      <c r="BB53" s="77"/>
      <c r="BC53" s="78"/>
      <c r="BD53" s="80"/>
      <c r="BE53" s="21"/>
      <c r="BF53" s="77"/>
      <c r="BG53" s="78"/>
      <c r="BH53" s="79"/>
      <c r="BI53" s="21"/>
      <c r="BJ53" s="77"/>
      <c r="BK53" s="78"/>
      <c r="BL53" s="80"/>
      <c r="BM53" s="21"/>
      <c r="BN53" s="77"/>
      <c r="BO53" s="78"/>
      <c r="BP53" s="79"/>
      <c r="BQ53" s="21"/>
      <c r="BR53" s="77"/>
      <c r="BS53" s="78"/>
      <c r="BT53" s="80"/>
      <c r="BU53" s="21"/>
      <c r="BV53" s="77">
        <v>1</v>
      </c>
      <c r="BW53" s="78"/>
      <c r="BX53" s="79">
        <v>2</v>
      </c>
      <c r="BY53" s="21"/>
      <c r="BZ53" s="77"/>
      <c r="CA53" s="78">
        <v>1</v>
      </c>
      <c r="CB53" s="80">
        <v>1</v>
      </c>
      <c r="CC53" s="21"/>
      <c r="CD53" s="77"/>
      <c r="CE53" s="78"/>
      <c r="CF53" s="79"/>
      <c r="CG53" s="21"/>
      <c r="CH53" s="77"/>
      <c r="CI53" s="78"/>
      <c r="CJ53" s="80"/>
      <c r="CK53" s="21"/>
      <c r="CL53" s="77"/>
      <c r="CM53" s="78"/>
      <c r="CN53" s="79"/>
      <c r="CO53" s="21"/>
      <c r="CP53" s="77"/>
      <c r="CQ53" s="78"/>
      <c r="CR53" s="80"/>
      <c r="CS53" s="83"/>
      <c r="CT53" t="s">
        <v>168</v>
      </c>
      <c r="CU53" t="s">
        <v>52</v>
      </c>
      <c r="CV53" t="s">
        <v>25</v>
      </c>
      <c r="CW53" s="146">
        <f>DA53+DE53</f>
        <v>3</v>
      </c>
      <c r="CX53" s="58">
        <f>DB53+DF53</f>
        <v>0</v>
      </c>
      <c r="CY53" s="58">
        <f>DC53+DG53</f>
        <v>1</v>
      </c>
      <c r="CZ53" s="58">
        <f>DD53+DH53</f>
        <v>1</v>
      </c>
      <c r="DA53" s="146">
        <f>L53+D53+T53+AB53+AJ53+AR53+AZ53+BH53+BP53+BX53+CF53+CN53</f>
        <v>2</v>
      </c>
      <c r="DB53" s="58">
        <f>I53+A53+Q53+Y53+AG53+AO53+AW53+BE53+BM53+BU53+CC53+CK53</f>
        <v>0</v>
      </c>
      <c r="DC53" s="58">
        <f>J53+B53+R53+Z53+AH53+AP53+AX53+BF53+BN53+BV53+CD53+CL53</f>
        <v>1</v>
      </c>
      <c r="DD53" s="58">
        <f>K53+C53+S53+AA53+AI53+AQ53+AY53+BG53+BO53+BW53+CE53+CM53</f>
        <v>0</v>
      </c>
      <c r="DE53" s="17">
        <f>P53+H53+X53+AF53+AN53+AV53+BD53+BL53+BT53+CB53+CJ53+CR53</f>
        <v>1</v>
      </c>
      <c r="DF53" s="21">
        <f>M53+E53+U53+AC53+AK53+AS53+BA53+BI53+BQ53+BY53+CG53+CO53</f>
        <v>0</v>
      </c>
      <c r="DG53" s="77">
        <f>N53+F53+V53+AD53+AL53+AT53+BB53+BJ53+BR53+BZ53+CH53+CP53</f>
        <v>0</v>
      </c>
      <c r="DH53" s="78">
        <f>O53+G53+W53+AE53+AM53+AU53+BC53+BK53+BS53+CA53+CI53+CQ53</f>
        <v>1</v>
      </c>
      <c r="DJ53" s="14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37"/>
    </row>
    <row r="54" spans="1:130" x14ac:dyDescent="0.25">
      <c r="A54" s="21"/>
      <c r="B54" s="77"/>
      <c r="C54" s="78"/>
      <c r="D54" s="79"/>
      <c r="E54" s="21"/>
      <c r="F54" s="77"/>
      <c r="G54" s="78"/>
      <c r="H54" s="80"/>
      <c r="I54" s="21"/>
      <c r="J54" s="77"/>
      <c r="K54" s="78"/>
      <c r="L54" s="79"/>
      <c r="M54" s="21"/>
      <c r="N54" s="77"/>
      <c r="O54" s="78"/>
      <c r="P54" s="80"/>
      <c r="Q54" s="21"/>
      <c r="R54" s="77"/>
      <c r="S54" s="78"/>
      <c r="T54" s="79"/>
      <c r="U54" s="21"/>
      <c r="V54" s="77"/>
      <c r="W54" s="78"/>
      <c r="X54" s="80"/>
      <c r="Y54" s="21"/>
      <c r="Z54" s="77"/>
      <c r="AA54" s="78"/>
      <c r="AB54" s="79"/>
      <c r="AC54" s="21"/>
      <c r="AD54" s="77"/>
      <c r="AE54" s="78"/>
      <c r="AF54" s="80"/>
      <c r="AG54" s="21"/>
      <c r="AH54" s="77"/>
      <c r="AI54" s="78"/>
      <c r="AJ54" s="79"/>
      <c r="AK54" s="21"/>
      <c r="AL54" s="77"/>
      <c r="AM54" s="78"/>
      <c r="AN54" s="80"/>
      <c r="AO54" s="21"/>
      <c r="AP54" s="77"/>
      <c r="AQ54" s="78"/>
      <c r="AR54" s="79"/>
      <c r="AS54" s="21"/>
      <c r="AT54" s="77"/>
      <c r="AU54" s="78"/>
      <c r="AV54" s="80"/>
      <c r="AW54" s="21"/>
      <c r="AX54" s="77"/>
      <c r="AY54" s="78"/>
      <c r="AZ54" s="79"/>
      <c r="BA54" s="21"/>
      <c r="BB54" s="77"/>
      <c r="BC54" s="78"/>
      <c r="BD54" s="80"/>
      <c r="BE54" s="21"/>
      <c r="BF54" s="77"/>
      <c r="BG54" s="78"/>
      <c r="BH54" s="79"/>
      <c r="BI54" s="21"/>
      <c r="BJ54" s="77"/>
      <c r="BK54" s="78"/>
      <c r="BL54" s="80"/>
      <c r="BM54" s="21"/>
      <c r="BN54" s="77"/>
      <c r="BO54" s="78"/>
      <c r="BP54" s="79"/>
      <c r="BQ54" s="21"/>
      <c r="BR54" s="77"/>
      <c r="BS54" s="78"/>
      <c r="BT54" s="80"/>
      <c r="BU54" s="21"/>
      <c r="BV54" s="77"/>
      <c r="BW54" s="78"/>
      <c r="BX54" s="79"/>
      <c r="BY54" s="21"/>
      <c r="BZ54" s="77"/>
      <c r="CA54" s="78">
        <v>1</v>
      </c>
      <c r="CB54" s="80">
        <v>1</v>
      </c>
      <c r="CC54" s="21"/>
      <c r="CD54" s="77"/>
      <c r="CE54" s="78"/>
      <c r="CF54" s="79"/>
      <c r="CG54" s="21"/>
      <c r="CH54" s="77"/>
      <c r="CI54" s="78"/>
      <c r="CJ54" s="80"/>
      <c r="CK54" s="21"/>
      <c r="CL54" s="77"/>
      <c r="CM54" s="78"/>
      <c r="CN54" s="79"/>
      <c r="CO54" s="21"/>
      <c r="CP54" s="77"/>
      <c r="CQ54" s="78"/>
      <c r="CR54" s="80"/>
      <c r="CS54" s="83"/>
      <c r="CT54" t="s">
        <v>231</v>
      </c>
      <c r="CU54" t="s">
        <v>55</v>
      </c>
      <c r="CV54" t="s">
        <v>29</v>
      </c>
      <c r="CW54" s="146">
        <f>DA54+DE54</f>
        <v>1</v>
      </c>
      <c r="CX54" s="58">
        <f>DB54+DF54</f>
        <v>0</v>
      </c>
      <c r="CY54" s="58">
        <f>DC54+DG54</f>
        <v>0</v>
      </c>
      <c r="CZ54" s="58">
        <f>DD54+DH54</f>
        <v>1</v>
      </c>
      <c r="DA54" s="146">
        <f>L54+D54+T54+AB54+AJ54+AR54+AZ54+BH54+BP54+BX54+CF54+CN54</f>
        <v>0</v>
      </c>
      <c r="DB54" s="58">
        <f>I54+A54+Q54+Y54+AG54+AO54+AW54+BE54+BM54+BU54+CC54+CK54</f>
        <v>0</v>
      </c>
      <c r="DC54" s="58">
        <f>J54+B54+R54+Z54+AH54+AP54+AX54+BF54+BN54+BV54+CD54+CL54</f>
        <v>0</v>
      </c>
      <c r="DD54" s="58">
        <f>K54+C54+S54+AA54+AI54+AQ54+AY54+BG54+BO54+BW54+CE54+CM54</f>
        <v>0</v>
      </c>
      <c r="DE54" s="17">
        <f>P54+H54+X54+AF54+AN54+AV54+BD54+BL54+BT54+CB54+CJ54+CR54</f>
        <v>1</v>
      </c>
      <c r="DF54" s="21">
        <f>M54+E54+U54+AC54+AK54+AS54+BA54+BI54+BQ54+BY54+CG54+CO54</f>
        <v>0</v>
      </c>
      <c r="DG54" s="77">
        <f>N54+F54+V54+AD54+AL54+AT54+BB54+BJ54+BR54+BZ54+CH54+CP54</f>
        <v>0</v>
      </c>
      <c r="DH54" s="78">
        <f>O54+G54+W54+AE54+AM54+AU54+BC54+BK54+BS54+CA54+CI54+CQ54</f>
        <v>1</v>
      </c>
      <c r="DJ54" s="14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37"/>
    </row>
    <row r="55" spans="1:130" x14ac:dyDescent="0.25">
      <c r="A55" s="21"/>
      <c r="B55" s="77"/>
      <c r="C55" s="78"/>
      <c r="D55" s="79"/>
      <c r="E55" s="21"/>
      <c r="F55" s="77"/>
      <c r="G55" s="78"/>
      <c r="H55" s="80"/>
      <c r="I55" s="21"/>
      <c r="J55" s="77"/>
      <c r="K55" s="78"/>
      <c r="L55" s="79"/>
      <c r="M55" s="21"/>
      <c r="N55" s="77"/>
      <c r="O55" s="78"/>
      <c r="P55" s="80"/>
      <c r="Q55" s="21"/>
      <c r="R55" s="77"/>
      <c r="S55" s="78"/>
      <c r="T55" s="79"/>
      <c r="U55" s="21"/>
      <c r="V55" s="77"/>
      <c r="W55" s="78"/>
      <c r="X55" s="80"/>
      <c r="Y55" s="21"/>
      <c r="Z55" s="77"/>
      <c r="AA55" s="78"/>
      <c r="AB55" s="79"/>
      <c r="AC55" s="21"/>
      <c r="AD55" s="77"/>
      <c r="AE55" s="78"/>
      <c r="AF55" s="80"/>
      <c r="AG55" s="21"/>
      <c r="AH55" s="77"/>
      <c r="AI55" s="78"/>
      <c r="AJ55" s="79"/>
      <c r="AK55" s="21"/>
      <c r="AL55" s="77"/>
      <c r="AM55" s="78"/>
      <c r="AN55" s="80"/>
      <c r="AO55" s="21"/>
      <c r="AP55" s="77"/>
      <c r="AQ55" s="78"/>
      <c r="AR55" s="79"/>
      <c r="AS55" s="21"/>
      <c r="AT55" s="77"/>
      <c r="AU55" s="78"/>
      <c r="AV55" s="80"/>
      <c r="AW55" s="21"/>
      <c r="AX55" s="77"/>
      <c r="AY55" s="78"/>
      <c r="AZ55" s="79"/>
      <c r="BA55" s="21"/>
      <c r="BB55" s="77"/>
      <c r="BC55" s="78"/>
      <c r="BD55" s="80"/>
      <c r="BE55" s="21"/>
      <c r="BF55" s="77"/>
      <c r="BG55" s="78"/>
      <c r="BH55" s="79"/>
      <c r="BI55" s="21"/>
      <c r="BJ55" s="77"/>
      <c r="BK55" s="78"/>
      <c r="BL55" s="80"/>
      <c r="BM55" s="21"/>
      <c r="BN55" s="77"/>
      <c r="BO55" s="78"/>
      <c r="BP55" s="79"/>
      <c r="BQ55" s="21"/>
      <c r="BR55" s="77"/>
      <c r="BS55" s="78"/>
      <c r="BT55" s="80"/>
      <c r="BU55" s="21"/>
      <c r="BV55" s="77"/>
      <c r="BW55" s="78"/>
      <c r="BX55" s="79"/>
      <c r="BY55" s="21"/>
      <c r="BZ55" s="77"/>
      <c r="CA55" s="78">
        <v>1</v>
      </c>
      <c r="CB55" s="80">
        <v>1</v>
      </c>
      <c r="CC55" s="21"/>
      <c r="CD55" s="77"/>
      <c r="CE55" s="78"/>
      <c r="CF55" s="79"/>
      <c r="CG55" s="21"/>
      <c r="CH55" s="77"/>
      <c r="CI55" s="78"/>
      <c r="CJ55" s="80"/>
      <c r="CK55" s="21"/>
      <c r="CL55" s="77"/>
      <c r="CM55" s="78"/>
      <c r="CN55" s="79"/>
      <c r="CO55" s="21"/>
      <c r="CP55" s="77"/>
      <c r="CQ55" s="78"/>
      <c r="CR55" s="80"/>
      <c r="CS55" s="83"/>
      <c r="CT55" t="s">
        <v>157</v>
      </c>
      <c r="CU55" t="s">
        <v>70</v>
      </c>
      <c r="CV55" t="s">
        <v>24</v>
      </c>
      <c r="CW55" s="146">
        <f>DA55+DE55</f>
        <v>1</v>
      </c>
      <c r="CX55" s="58">
        <f>DB55+DF55</f>
        <v>0</v>
      </c>
      <c r="CY55" s="58">
        <f>DC55+DG55</f>
        <v>0</v>
      </c>
      <c r="CZ55" s="58">
        <f>DD55+DH55</f>
        <v>1</v>
      </c>
      <c r="DA55" s="146">
        <f>L55+D55+T55+AB55+AJ55+AR55+AZ55+BH55+BP55+BX55+CF55+CN55</f>
        <v>0</v>
      </c>
      <c r="DB55" s="58">
        <f>I55+A55+Q55+Y55+AG55+AO55+AW55+BE55+BM55+BU55+CC55+CK55</f>
        <v>0</v>
      </c>
      <c r="DC55" s="58">
        <f>J55+B55+R55+Z55+AH55+AP55+AX55+BF55+BN55+BV55+CD55+CL55</f>
        <v>0</v>
      </c>
      <c r="DD55" s="58">
        <f>K55+C55+S55+AA55+AI55+AQ55+AY55+BG55+BO55+BW55+CE55+CM55</f>
        <v>0</v>
      </c>
      <c r="DE55" s="17">
        <f>P55+H55+X55+AF55+AN55+AV55+BD55+BL55+BT55+CB55+CJ55+CR55</f>
        <v>1</v>
      </c>
      <c r="DF55" s="21">
        <f>M55+E55+U55+AC55+AK55+AS55+BA55+BI55+BQ55+BY55+CG55+CO55</f>
        <v>0</v>
      </c>
      <c r="DG55" s="77">
        <f>N55+F55+V55+AD55+AL55+AT55+BB55+BJ55+BR55+BZ55+CH55+CP55</f>
        <v>0</v>
      </c>
      <c r="DH55" s="78">
        <f>O55+G55+W55+AE55+AM55+AU55+BC55+BK55+BS55+CA55+CI55+CQ55</f>
        <v>1</v>
      </c>
      <c r="DJ55" s="14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37"/>
    </row>
    <row r="56" spans="1:130" x14ac:dyDescent="0.25">
      <c r="A56" s="21"/>
      <c r="B56" s="77"/>
      <c r="C56" s="78"/>
      <c r="D56" s="79"/>
      <c r="E56" s="21"/>
      <c r="F56" s="77"/>
      <c r="G56" s="78"/>
      <c r="H56" s="80"/>
      <c r="I56" s="21"/>
      <c r="J56" s="77"/>
      <c r="K56" s="78"/>
      <c r="L56" s="79"/>
      <c r="M56" s="21"/>
      <c r="N56" s="77"/>
      <c r="O56" s="78"/>
      <c r="P56" s="80"/>
      <c r="Q56" s="21"/>
      <c r="R56" s="77"/>
      <c r="S56" s="78"/>
      <c r="T56" s="79"/>
      <c r="U56" s="21"/>
      <c r="V56" s="77"/>
      <c r="W56" s="78"/>
      <c r="X56" s="80"/>
      <c r="Y56" s="21"/>
      <c r="Z56" s="77"/>
      <c r="AA56" s="78"/>
      <c r="AB56" s="79"/>
      <c r="AC56" s="21"/>
      <c r="AD56" s="77"/>
      <c r="AE56" s="78">
        <v>1</v>
      </c>
      <c r="AF56" s="80">
        <v>1</v>
      </c>
      <c r="AG56" s="21"/>
      <c r="AH56" s="77"/>
      <c r="AI56" s="78"/>
      <c r="AJ56" s="79"/>
      <c r="AK56" s="21"/>
      <c r="AL56" s="77"/>
      <c r="AM56" s="78"/>
      <c r="AN56" s="80"/>
      <c r="AO56" s="21"/>
      <c r="AP56" s="77"/>
      <c r="AQ56" s="78"/>
      <c r="AR56" s="79"/>
      <c r="AS56" s="21"/>
      <c r="AT56" s="77"/>
      <c r="AU56" s="78"/>
      <c r="AV56" s="80"/>
      <c r="AW56" s="21"/>
      <c r="AX56" s="77"/>
      <c r="AY56" s="78"/>
      <c r="AZ56" s="79"/>
      <c r="BA56" s="21"/>
      <c r="BB56" s="77"/>
      <c r="BC56" s="78"/>
      <c r="BD56" s="80"/>
      <c r="BE56" s="21"/>
      <c r="BF56" s="77"/>
      <c r="BG56" s="78"/>
      <c r="BH56" s="79"/>
      <c r="BI56" s="21"/>
      <c r="BJ56" s="77"/>
      <c r="BK56" s="78"/>
      <c r="BL56" s="80"/>
      <c r="BM56" s="21"/>
      <c r="BN56" s="77"/>
      <c r="BO56" s="78"/>
      <c r="BP56" s="79"/>
      <c r="BQ56" s="21"/>
      <c r="BR56" s="77"/>
      <c r="BS56" s="78"/>
      <c r="BT56" s="80"/>
      <c r="BU56" s="21"/>
      <c r="BV56" s="77"/>
      <c r="BW56" s="78"/>
      <c r="BX56" s="79"/>
      <c r="BY56" s="21"/>
      <c r="BZ56" s="77"/>
      <c r="CA56" s="78"/>
      <c r="CB56" s="80"/>
      <c r="CC56" s="21"/>
      <c r="CD56" s="77"/>
      <c r="CE56" s="78"/>
      <c r="CF56" s="79"/>
      <c r="CG56" s="21"/>
      <c r="CH56" s="77"/>
      <c r="CI56" s="78"/>
      <c r="CJ56" s="80"/>
      <c r="CK56" s="21"/>
      <c r="CL56" s="77"/>
      <c r="CM56" s="78"/>
      <c r="CN56" s="79"/>
      <c r="CO56" s="21"/>
      <c r="CP56" s="77"/>
      <c r="CQ56" s="78"/>
      <c r="CR56" s="80"/>
      <c r="CS56" s="83"/>
      <c r="CT56" t="s">
        <v>159</v>
      </c>
      <c r="CU56" t="s">
        <v>54</v>
      </c>
      <c r="CV56" t="s">
        <v>20</v>
      </c>
      <c r="CW56" s="146">
        <f>DA56+DE56</f>
        <v>1</v>
      </c>
      <c r="CX56" s="58">
        <f>DB56+DF56</f>
        <v>0</v>
      </c>
      <c r="CY56" s="58">
        <f>DC56+DG56</f>
        <v>0</v>
      </c>
      <c r="CZ56" s="58">
        <f>DD56+DH56</f>
        <v>1</v>
      </c>
      <c r="DA56" s="146">
        <f>L56+D56+T56+AB56+AJ56+AR56+AZ56+BH56+BP56+BX56+CF56+CN56</f>
        <v>0</v>
      </c>
      <c r="DB56" s="58">
        <f>I56+A56+Q56+Y56+AG56+AO56+AW56+BE56+BM56+BU56+CC56+CK56</f>
        <v>0</v>
      </c>
      <c r="DC56" s="58">
        <f>J56+B56+R56+Z56+AH56+AP56+AX56+BF56+BN56+BV56+CD56+CL56</f>
        <v>0</v>
      </c>
      <c r="DD56" s="58">
        <f>K56+C56+S56+AA56+AI56+AQ56+AY56+BG56+BO56+BW56+CE56+CM56</f>
        <v>0</v>
      </c>
      <c r="DE56" s="17">
        <f>P56+H56+X56+AF56+AN56+AV56+BD56+BL56+BT56+CB56+CJ56+CR56</f>
        <v>1</v>
      </c>
      <c r="DF56" s="21">
        <f>M56+E56+U56+AC56+AK56+AS56+BA56+BI56+BQ56+BY56+CG56+CO56</f>
        <v>0</v>
      </c>
      <c r="DG56" s="77">
        <f>N56+F56+V56+AD56+AL56+AT56+BB56+BJ56+BR56+BZ56+CH56+CP56</f>
        <v>0</v>
      </c>
      <c r="DH56" s="78">
        <f>O56+G56+W56+AE56+AM56+AU56+BC56+BK56+BS56+CA56+CI56+CQ56</f>
        <v>1</v>
      </c>
      <c r="DJ56" s="14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37"/>
    </row>
    <row r="57" spans="1:130" x14ac:dyDescent="0.25">
      <c r="A57" s="21"/>
      <c r="B57" s="77"/>
      <c r="C57" s="78"/>
      <c r="D57" s="79"/>
      <c r="E57" s="21"/>
      <c r="F57" s="77"/>
      <c r="G57" s="78"/>
      <c r="H57" s="80"/>
      <c r="I57" s="21"/>
      <c r="J57" s="77"/>
      <c r="K57" s="78"/>
      <c r="L57" s="79"/>
      <c r="M57" s="21"/>
      <c r="N57" s="77"/>
      <c r="O57" s="78"/>
      <c r="P57" s="80"/>
      <c r="Q57" s="21"/>
      <c r="R57" s="77"/>
      <c r="S57" s="78"/>
      <c r="T57" s="79"/>
      <c r="U57" s="21"/>
      <c r="V57" s="77"/>
      <c r="W57" s="78"/>
      <c r="X57" s="80"/>
      <c r="Y57" s="21"/>
      <c r="Z57" s="77"/>
      <c r="AA57" s="78"/>
      <c r="AB57" s="79"/>
      <c r="AC57" s="21"/>
      <c r="AD57" s="77"/>
      <c r="AE57" s="78"/>
      <c r="AF57" s="80"/>
      <c r="AG57" s="21"/>
      <c r="AH57" s="77"/>
      <c r="AI57" s="78"/>
      <c r="AJ57" s="79"/>
      <c r="AK57" s="21"/>
      <c r="AL57" s="77"/>
      <c r="AM57" s="78"/>
      <c r="AN57" s="80"/>
      <c r="AO57" s="21"/>
      <c r="AP57" s="77"/>
      <c r="AQ57" s="78"/>
      <c r="AR57" s="79"/>
      <c r="AS57" s="21"/>
      <c r="AT57" s="77"/>
      <c r="AU57" s="78"/>
      <c r="AV57" s="80"/>
      <c r="AW57" s="21"/>
      <c r="AX57" s="77"/>
      <c r="AY57" s="78"/>
      <c r="AZ57" s="79"/>
      <c r="BA57" s="21"/>
      <c r="BB57" s="77"/>
      <c r="BC57" s="78"/>
      <c r="BD57" s="80"/>
      <c r="BE57" s="21"/>
      <c r="BF57" s="77"/>
      <c r="BG57" s="78"/>
      <c r="BH57" s="79"/>
      <c r="BI57" s="21"/>
      <c r="BJ57" s="77"/>
      <c r="BK57" s="78"/>
      <c r="BL57" s="80"/>
      <c r="BM57" s="21"/>
      <c r="BN57" s="77"/>
      <c r="BO57" s="78"/>
      <c r="BP57" s="79"/>
      <c r="BQ57" s="21"/>
      <c r="BR57" s="77"/>
      <c r="BS57" s="78"/>
      <c r="BT57" s="80"/>
      <c r="BU57" s="21"/>
      <c r="BV57" s="77"/>
      <c r="BW57" s="78"/>
      <c r="BX57" s="79"/>
      <c r="BY57" s="21"/>
      <c r="BZ57" s="77"/>
      <c r="CA57" s="78">
        <v>1</v>
      </c>
      <c r="CB57" s="80">
        <v>1</v>
      </c>
      <c r="CC57" s="21"/>
      <c r="CD57" s="77"/>
      <c r="CE57" s="78"/>
      <c r="CF57" s="79"/>
      <c r="CG57" s="21"/>
      <c r="CH57" s="77"/>
      <c r="CI57" s="78"/>
      <c r="CJ57" s="80"/>
      <c r="CK57" s="21"/>
      <c r="CL57" s="77"/>
      <c r="CM57" s="78"/>
      <c r="CN57" s="79"/>
      <c r="CO57" s="21"/>
      <c r="CP57" s="77"/>
      <c r="CQ57" s="78"/>
      <c r="CR57" s="80"/>
      <c r="CS57" s="83"/>
      <c r="CT57" t="s">
        <v>186</v>
      </c>
      <c r="CU57" t="s">
        <v>69</v>
      </c>
      <c r="CV57" t="s">
        <v>20</v>
      </c>
      <c r="CW57" s="146">
        <f>DA57+DE57</f>
        <v>1</v>
      </c>
      <c r="CX57" s="58">
        <f>DB57+DF57</f>
        <v>0</v>
      </c>
      <c r="CY57" s="58">
        <f>DC57+DG57</f>
        <v>0</v>
      </c>
      <c r="CZ57" s="58">
        <f>DD57+DH57</f>
        <v>1</v>
      </c>
      <c r="DA57" s="146">
        <f>L57+D57+T57+AB57+AJ57+AR57+AZ57+BH57+BP57+BX57+CF57+CN57</f>
        <v>0</v>
      </c>
      <c r="DB57" s="58">
        <f>I57+A57+Q57+Y57+AG57+AO57+AW57+BE57+BM57+BU57+CC57+CK57</f>
        <v>0</v>
      </c>
      <c r="DC57" s="58">
        <f>J57+B57+R57+Z57+AH57+AP57+AX57+BF57+BN57+BV57+CD57+CL57</f>
        <v>0</v>
      </c>
      <c r="DD57" s="58">
        <f>K57+C57+S57+AA57+AI57+AQ57+AY57+BG57+BO57+BW57+CE57+CM57</f>
        <v>0</v>
      </c>
      <c r="DE57" s="17">
        <f>P57+H57+X57+AF57+AN57+AV57+BD57+BL57+BT57+CB57+CJ57+CR57</f>
        <v>1</v>
      </c>
      <c r="DF57" s="21">
        <f>M57+E57+U57+AC57+AK57+AS57+BA57+BI57+BQ57+BY57+CG57+CO57</f>
        <v>0</v>
      </c>
      <c r="DG57" s="77">
        <f>N57+F57+V57+AD57+AL57+AT57+BB57+BJ57+BR57+BZ57+CH57+CP57</f>
        <v>0</v>
      </c>
      <c r="DH57" s="78">
        <f>O57+G57+W57+AE57+AM57+AU57+BC57+BK57+BS57+CA57+CI57+CQ57</f>
        <v>1</v>
      </c>
      <c r="DJ57" s="14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37"/>
    </row>
    <row r="58" spans="1:130" x14ac:dyDescent="0.25">
      <c r="CT58" s="87" t="s">
        <v>256</v>
      </c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</row>
    <row r="59" spans="1:130" x14ac:dyDescent="0.25"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</row>
    <row r="60" spans="1:130" x14ac:dyDescent="0.25"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</row>
  </sheetData>
  <sortState xmlns:xlrd2="http://schemas.microsoft.com/office/spreadsheetml/2017/richdata2" ref="DJ17:DZ25">
    <sortCondition descending="1" ref="DU17:DU25"/>
    <sortCondition descending="1" ref="DW17:DW25"/>
    <sortCondition descending="1" ref="DX17:DX25"/>
    <sortCondition descending="1" ref="DY17:DY25"/>
    <sortCondition descending="1" ref="DZ17:DZ25"/>
  </sortState>
  <mergeCells count="64">
    <mergeCell ref="CW5:CZ5"/>
    <mergeCell ref="DA5:DD5"/>
    <mergeCell ref="DE5:DH5"/>
    <mergeCell ref="DJ5:DU5"/>
    <mergeCell ref="BU5:BX5"/>
    <mergeCell ref="BY5:CB5"/>
    <mergeCell ref="CC5:CF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5:D5"/>
    <mergeCell ref="E5:H5"/>
    <mergeCell ref="I5:L5"/>
    <mergeCell ref="M5:P5"/>
    <mergeCell ref="Q5:T5"/>
    <mergeCell ref="U5:X5"/>
    <mergeCell ref="AW4:BC4"/>
    <mergeCell ref="BE4:BK4"/>
    <mergeCell ref="BM4:BS4"/>
    <mergeCell ref="BU4:CA4"/>
    <mergeCell ref="CC4:CI4"/>
    <mergeCell ref="CK4:CQ4"/>
    <mergeCell ref="A4:G4"/>
    <mergeCell ref="I4:O4"/>
    <mergeCell ref="Q4:W4"/>
    <mergeCell ref="Y4:AE4"/>
    <mergeCell ref="AG4:AM4"/>
    <mergeCell ref="AO4:AU4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  <mergeCell ref="AW2:BD2"/>
    <mergeCell ref="BE2:BL2"/>
    <mergeCell ref="BM2:BT2"/>
    <mergeCell ref="BU2:CB2"/>
    <mergeCell ref="CC2:CJ2"/>
    <mergeCell ref="CK2:CR2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senioři abeceda</vt:lpstr>
      <vt:lpstr>senioři CELKOVĚ</vt:lpstr>
      <vt:lpstr>senioři TUL</vt:lpstr>
      <vt:lpstr>senioři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2017-12-26T13:48:32Z</dcterms:created>
  <dcterms:modified xsi:type="dcterms:W3CDTF">2018-12-29T21:34:58Z</dcterms:modified>
</cp:coreProperties>
</file>